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7"/>
  <workbookPr defaultThemeVersion="124226"/>
  <xr:revisionPtr revIDLastSave="104" documentId="11_6D4C182AAD8DB44AF3873DEEE2D8D75136FC2427" xr6:coauthVersionLast="47" xr6:coauthVersionMax="47" xr10:uidLastSave="{679C0F53-9826-4605-A3DB-30B3D9BAE448}"/>
  <workbookProtection workbookPassword="E1ED" lockStructure="1"/>
  <bookViews>
    <workbookView xWindow="120" yWindow="30" windowWidth="9180" windowHeight="6795" firstSheet="3" xr2:uid="{00000000-000D-0000-FFFF-FFFF00000000}"/>
  </bookViews>
  <sheets>
    <sheet name="COMER105A" sheetId="4" r:id="rId1"/>
    <sheet name="CROMA074A" sheetId="1" r:id="rId2"/>
    <sheet name="DISEÑ104A" sheetId="2" r:id="rId3"/>
    <sheet name="DISEÑ105A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" i="3" l="1"/>
  <c r="Z8" i="3"/>
  <c r="Y8" i="3"/>
  <c r="AA2" i="3"/>
  <c r="Z2" i="3"/>
  <c r="Y2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9" i="2"/>
  <c r="Z9" i="2"/>
  <c r="Y9" i="2"/>
  <c r="AA2" i="2"/>
  <c r="Z2" i="2"/>
  <c r="Y2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2" i="1"/>
  <c r="Z12" i="1"/>
  <c r="Y12" i="1"/>
  <c r="AA2" i="1"/>
  <c r="Z2" i="1"/>
  <c r="Y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8" i="4"/>
  <c r="Z8" i="4"/>
  <c r="Y8" i="4"/>
  <c r="AA2" i="4"/>
  <c r="Z2" i="4"/>
  <c r="Y2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B3" i="4" l="1"/>
  <c r="D3" i="4" s="1"/>
  <c r="AB4" i="4"/>
  <c r="D4" i="4" s="1"/>
  <c r="AB5" i="4"/>
  <c r="D5" i="4" s="1"/>
  <c r="AB6" i="4"/>
  <c r="D6" i="4" s="1"/>
  <c r="AB7" i="4"/>
  <c r="D7" i="4" s="1"/>
  <c r="AB2" i="4"/>
  <c r="AB8" i="4"/>
  <c r="D8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2" i="1"/>
  <c r="AB12" i="1"/>
  <c r="D12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2" i="2"/>
  <c r="AB9" i="2"/>
  <c r="D9" i="2" s="1"/>
  <c r="AB3" i="3"/>
  <c r="D3" i="3" s="1"/>
  <c r="AB4" i="3"/>
  <c r="D4" i="3" s="1"/>
  <c r="AB5" i="3"/>
  <c r="D5" i="3" s="1"/>
  <c r="AB6" i="3"/>
  <c r="D6" i="3" s="1"/>
  <c r="AB7" i="3"/>
  <c r="D7" i="3" s="1"/>
  <c r="AB2" i="3"/>
  <c r="AB8" i="3"/>
  <c r="D8" i="3" s="1"/>
</calcChain>
</file>

<file path=xl/sharedStrings.xml><?xml version="1.0" encoding="utf-8"?>
<sst xmlns="http://schemas.openxmlformats.org/spreadsheetml/2006/main" count="174" uniqueCount="85">
  <si>
    <t>035</t>
  </si>
  <si>
    <t>105A</t>
  </si>
  <si>
    <t>Quinto PMP A</t>
  </si>
  <si>
    <t>COMER105A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</si>
  <si>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</si>
  <si>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</si>
  <si>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</si>
  <si>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</si>
  <si>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</si>
  <si>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</si>
  <si>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</si>
  <si>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</si>
  <si>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</si>
  <si>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</si>
  <si>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</si>
  <si>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</si>
  <si>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</si>
  <si>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</si>
  <si>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</si>
  <si>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</si>
  <si>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</si>
  <si>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</si>
  <si>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</si>
  <si>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</si>
  <si>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Comercio Interno y Externo </t>
  </si>
  <si>
    <t>P1</t>
  </si>
  <si>
    <t>P2</t>
  </si>
  <si>
    <t>P3</t>
  </si>
  <si>
    <t>P4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</si>
  <si>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</si>
  <si>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</si>
  <si>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</si>
  <si>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</si>
  <si>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</si>
  <si>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</si>
  <si>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</si>
  <si>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</si>
  <si>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</si>
  <si>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</si>
  <si>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</si>
  <si>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</si>
  <si>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074A</t>
  </si>
  <si>
    <t>Cuarto BADG A</t>
  </si>
  <si>
    <t>CROMA074A</t>
  </si>
  <si>
    <t>Diseño Gráfico Computarizado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</si>
  <si>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</si>
  <si>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</si>
  <si>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</si>
  <si>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</si>
  <si>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</si>
  <si>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</si>
  <si>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</si>
  <si>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</si>
  <si>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</si>
  <si>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</si>
  <si>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</si>
  <si>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</si>
  <si>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</si>
  <si>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</si>
  <si>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</si>
  <si>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</si>
  <si>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</si>
  <si>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</si>
  <si>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</si>
  <si>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</si>
  <si>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104A</t>
  </si>
  <si>
    <t>Cuarto PMP A</t>
  </si>
  <si>
    <t>DISEÑ104A</t>
  </si>
  <si>
    <t>Diseño Computarizado 1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</si>
  <si>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</si>
  <si>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</si>
  <si>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</si>
  <si>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</si>
  <si>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</si>
  <si>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</si>
  <si>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</si>
  <si>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</si>
  <si>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</si>
  <si>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</si>
  <si>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</si>
  <si>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</si>
  <si>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</si>
  <si>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</si>
  <si>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DISEÑ105A</t>
  </si>
  <si>
    <t>Diseño Computarizado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</si>
</sst>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workbookViewId="0">
      <selection activeCell="V3" sqref="V3:V8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50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50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50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50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50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50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50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50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"/>
  <sheetViews>
    <sheetView workbookViewId="0">
      <selection activeCell="V3" sqref="V3:V12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41</v>
      </c>
      <c r="C1" s="1" t="s">
        <v>42</v>
      </c>
      <c r="D1" s="4" t="s">
        <v>43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45</v>
      </c>
      <c r="B3" s="11">
        <v>1</v>
      </c>
      <c r="C3" s="13" t="s">
        <v>46</v>
      </c>
      <c r="D3" s="14">
        <f>AB3</f>
        <v>50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50</v>
      </c>
    </row>
    <row r="4" spans="1:28">
      <c r="A4" s="11" t="s">
        <v>47</v>
      </c>
      <c r="B4" s="11">
        <v>2</v>
      </c>
      <c r="C4" s="13" t="s">
        <v>48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50</v>
      </c>
    </row>
    <row r="5" spans="1:28">
      <c r="A5" s="11" t="s">
        <v>49</v>
      </c>
      <c r="B5" s="11">
        <v>3</v>
      </c>
      <c r="C5" s="13" t="s">
        <v>50</v>
      </c>
      <c r="D5" s="14">
        <f>AB5</f>
        <v>50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50</v>
      </c>
    </row>
    <row r="6" spans="1:28">
      <c r="A6" s="11" t="s">
        <v>51</v>
      </c>
      <c r="B6" s="11">
        <v>4</v>
      </c>
      <c r="C6" s="13" t="s">
        <v>52</v>
      </c>
      <c r="D6" s="14">
        <f>AB6</f>
        <v>50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53</v>
      </c>
      <c r="B7" s="11">
        <v>5</v>
      </c>
      <c r="C7" s="13" t="s">
        <v>54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55</v>
      </c>
      <c r="B8" s="11">
        <v>6</v>
      </c>
      <c r="C8" s="13" t="s">
        <v>56</v>
      </c>
      <c r="D8" s="14">
        <f>AB8</f>
        <v>50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50</v>
      </c>
    </row>
    <row r="9" spans="1:28">
      <c r="A9" s="11" t="s">
        <v>57</v>
      </c>
      <c r="B9" s="11">
        <v>7</v>
      </c>
      <c r="C9" s="13" t="s">
        <v>58</v>
      </c>
      <c r="D9" s="14">
        <f>AB9</f>
        <v>50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/>
      <c r="Y9" s="18">
        <f>I9+J9+K9+L9+M9+N9+O9+P9</f>
        <v>40</v>
      </c>
      <c r="Z9" s="19">
        <f>Q9+R9+S9+T9+U9</f>
        <v>0</v>
      </c>
      <c r="AA9" s="20">
        <f>V9*$V$2+W9*$W$2+X9*$X$2</f>
        <v>10</v>
      </c>
      <c r="AB9" s="21">
        <f>IF((AA9+Z9+Y9)&gt;100,"err ",AA9+Z9+Y9)</f>
        <v>50</v>
      </c>
    </row>
    <row r="10" spans="1:28">
      <c r="A10" s="11" t="s">
        <v>59</v>
      </c>
      <c r="B10" s="11">
        <v>8</v>
      </c>
      <c r="C10" s="13" t="s">
        <v>60</v>
      </c>
      <c r="D10" s="14">
        <f>AB10</f>
        <v>50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/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/>
      <c r="Y10" s="18">
        <f>I10+J10+K10+L10+M10+N10+O10+P10</f>
        <v>40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50</v>
      </c>
    </row>
    <row r="11" spans="1:28">
      <c r="A11" s="11" t="s">
        <v>61</v>
      </c>
      <c r="B11" s="11">
        <v>9</v>
      </c>
      <c r="C11" s="13" t="s">
        <v>62</v>
      </c>
      <c r="D11" s="14">
        <f>AB11</f>
        <v>50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/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/>
      <c r="Y11" s="18">
        <f>I11+J11+K11+L11+M11+N11+O11+P11</f>
        <v>40</v>
      </c>
      <c r="Z11" s="19">
        <f>Q11+R11+S11+T11+U11</f>
        <v>0</v>
      </c>
      <c r="AA11" s="20">
        <f>V11*$V$2+W11*$W$2+X11*$X$2</f>
        <v>10</v>
      </c>
      <c r="AB11" s="21">
        <f>IF((AA11+Z11+Y11)&gt;100,"err ",AA11+Z11+Y11)</f>
        <v>50</v>
      </c>
    </row>
    <row r="12" spans="1:28">
      <c r="A12" s="11" t="s">
        <v>63</v>
      </c>
      <c r="B12" s="11">
        <v>10</v>
      </c>
      <c r="C12" s="13" t="s">
        <v>64</v>
      </c>
      <c r="D12" s="14">
        <f>AB12</f>
        <v>50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/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/>
      <c r="Y12" s="18">
        <f>I12+J12+K12+L12+M12+N12+O12+P12</f>
        <v>40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50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9"/>
  <sheetViews>
    <sheetView workbookViewId="0">
      <selection activeCell="L3" sqref="L3:L9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65</v>
      </c>
      <c r="C1" s="1" t="s">
        <v>66</v>
      </c>
      <c r="D1" s="4" t="s">
        <v>67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68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69</v>
      </c>
      <c r="B3" s="11">
        <v>1</v>
      </c>
      <c r="C3" s="13" t="s">
        <v>70</v>
      </c>
      <c r="D3" s="14">
        <f>AB3</f>
        <v>40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0</v>
      </c>
      <c r="AB3" s="21">
        <f>IF((AA3+Z3+Y3)&gt;100,"err ",AA3+Z3+Y3)</f>
        <v>40</v>
      </c>
    </row>
    <row r="4" spans="1:28">
      <c r="A4" s="11" t="s">
        <v>71</v>
      </c>
      <c r="B4" s="11">
        <v>2</v>
      </c>
      <c r="C4" s="13" t="s">
        <v>72</v>
      </c>
      <c r="D4" s="14">
        <f>AB4</f>
        <v>40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0</v>
      </c>
      <c r="AB4" s="21">
        <f>IF((AA4+Z4+Y4)&gt;100,"err ",AA4+Z4+Y4)</f>
        <v>40</v>
      </c>
    </row>
    <row r="5" spans="1:28">
      <c r="A5" s="11" t="s">
        <v>73</v>
      </c>
      <c r="B5" s="11">
        <v>3</v>
      </c>
      <c r="C5" s="13" t="s">
        <v>74</v>
      </c>
      <c r="D5" s="14">
        <f>AB5</f>
        <v>40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0</v>
      </c>
      <c r="AB5" s="21">
        <f>IF((AA5+Z5+Y5)&gt;100,"err ",AA5+Z5+Y5)</f>
        <v>40</v>
      </c>
    </row>
    <row r="6" spans="1:28">
      <c r="A6" s="11" t="s">
        <v>75</v>
      </c>
      <c r="B6" s="11">
        <v>4</v>
      </c>
      <c r="C6" s="13" t="s">
        <v>76</v>
      </c>
      <c r="D6" s="14">
        <f>AB6</f>
        <v>40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0</v>
      </c>
      <c r="AB6" s="21">
        <f>IF((AA6+Z6+Y6)&gt;100,"err ",AA6+Z6+Y6)</f>
        <v>40</v>
      </c>
    </row>
    <row r="7" spans="1:28">
      <c r="A7" s="11" t="s">
        <v>77</v>
      </c>
      <c r="B7" s="11">
        <v>5</v>
      </c>
      <c r="C7" s="13" t="s">
        <v>78</v>
      </c>
      <c r="D7" s="14">
        <f>AB7</f>
        <v>40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0</v>
      </c>
      <c r="AB7" s="21">
        <f>IF((AA7+Z7+Y7)&gt;100,"err ",AA7+Z7+Y7)</f>
        <v>40</v>
      </c>
    </row>
    <row r="8" spans="1:28">
      <c r="A8" s="11" t="s">
        <v>79</v>
      </c>
      <c r="B8" s="11">
        <v>6</v>
      </c>
      <c r="C8" s="13" t="s">
        <v>80</v>
      </c>
      <c r="D8" s="14">
        <f>AB8</f>
        <v>40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0</v>
      </c>
      <c r="AB8" s="21">
        <f>IF((AA8+Z8+Y8)&gt;100,"err ",AA8+Z8+Y8)</f>
        <v>40</v>
      </c>
    </row>
    <row r="9" spans="1:28">
      <c r="A9" s="11" t="s">
        <v>81</v>
      </c>
      <c r="B9" s="11">
        <v>7</v>
      </c>
      <c r="C9" s="13" t="s">
        <v>82</v>
      </c>
      <c r="D9" s="14">
        <f>AB9</f>
        <v>40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>I9+J9+K9+L9+M9+N9+O9+P9</f>
        <v>40</v>
      </c>
      <c r="Z9" s="19">
        <f>Q9+R9+S9+T9+U9</f>
        <v>0</v>
      </c>
      <c r="AA9" s="20">
        <f>V9*$V$2+W9*$W$2+X9*$X$2</f>
        <v>0</v>
      </c>
      <c r="AB9" s="21">
        <f>IF((AA9+Z9+Y9)&gt;100,"err ",AA9+Z9+Y9)</f>
        <v>40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"/>
  <sheetViews>
    <sheetView workbookViewId="0">
      <selection activeCell="L3" sqref="L3:L8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84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50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/>
      <c r="Y3" s="18">
        <f>I3+J3+K3+L3+M3+N3+O3+P3</f>
        <v>40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50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/>
      <c r="Y4" s="18">
        <f>I4+J4+K4+L4+M4+N4+O4+P4</f>
        <v>40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50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50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/>
      <c r="Y5" s="18">
        <f>I5+J5+K5+L5+M5+N5+O5+P5</f>
        <v>40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50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50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/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50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/>
      <c r="Y8" s="18">
        <f>I8+J8+K8+L8+M8+N8+O8+P8</f>
        <v>40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50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2022-02-11T18:04:04Z</dcterms:created>
  <dcterms:modified xsi:type="dcterms:W3CDTF">2022-03-04T15:29:22Z</dcterms:modified>
  <cp:category/>
  <cp:contentStatus/>
</cp:coreProperties>
</file>