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Varios docs\colegios\Colegio Shalom\Archivos 2022\Bimestre 1\Plan Diario\documentos\"/>
    </mc:Choice>
  </mc:AlternateContent>
  <xr:revisionPtr revIDLastSave="0" documentId="13_ncr:1_{EF697F38-1477-43ED-A058-31BCFEDBDCA6}" xr6:coauthVersionLast="47" xr6:coauthVersionMax="47" xr10:uidLastSave="{00000000-0000-0000-0000-000000000000}"/>
  <workbookProtection workbookPassword="E1ED" lockStructure="1"/>
  <bookViews>
    <workbookView xWindow="-120" yWindow="-120" windowWidth="29040" windowHeight="16440" firstSheet="8" activeTab="8" xr2:uid="{00000000-000D-0000-FFFF-FFFF00000000}"/>
  </bookViews>
  <sheets>
    <sheet name="COMPU064A" sheetId="9" r:id="rId1"/>
    <sheet name="COMPU085A" sheetId="8" r:id="rId2"/>
    <sheet name="COMPU095A" sheetId="7" r:id="rId3"/>
    <sheet name="COMPU105A" sheetId="6" r:id="rId4"/>
    <sheet name="LABOR064A" sheetId="5" r:id="rId5"/>
    <sheet name="MECAN085A" sheetId="4" r:id="rId6"/>
    <sheet name="PROGR084A" sheetId="1" r:id="rId7"/>
    <sheet name="PROGR085A" sheetId="2" r:id="rId8"/>
    <sheet name="SISTE064A" sheetId="3" r:id="rId9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A24" i="3" l="1"/>
  <c r="Z24" i="3"/>
  <c r="Y24" i="3"/>
  <c r="AA2" i="3"/>
  <c r="Z2" i="3"/>
  <c r="Y2" i="3"/>
  <c r="AA23" i="3"/>
  <c r="Z23" i="3"/>
  <c r="Y23" i="3"/>
  <c r="AA22" i="3"/>
  <c r="Z22" i="3"/>
  <c r="Y22" i="3"/>
  <c r="AA21" i="3"/>
  <c r="Z21" i="3"/>
  <c r="Y21" i="3"/>
  <c r="AA20" i="3"/>
  <c r="Z20" i="3"/>
  <c r="Y20" i="3"/>
  <c r="AA19" i="3"/>
  <c r="Z19" i="3"/>
  <c r="Y19" i="3"/>
  <c r="AA18" i="3"/>
  <c r="Z18" i="3"/>
  <c r="Y18" i="3"/>
  <c r="AA17" i="3"/>
  <c r="Z17" i="3"/>
  <c r="Y17" i="3"/>
  <c r="AA16" i="3"/>
  <c r="Z16" i="3"/>
  <c r="Y16" i="3"/>
  <c r="AA15" i="3"/>
  <c r="Z15" i="3"/>
  <c r="Y15" i="3"/>
  <c r="AA14" i="3"/>
  <c r="Z14" i="3"/>
  <c r="Y14" i="3"/>
  <c r="AA13" i="3"/>
  <c r="Z13" i="3"/>
  <c r="Y13" i="3"/>
  <c r="AA12" i="3"/>
  <c r="Z12" i="3"/>
  <c r="Y12" i="3"/>
  <c r="AA11" i="3"/>
  <c r="Z11" i="3"/>
  <c r="Y11" i="3"/>
  <c r="AA10" i="3"/>
  <c r="Z10" i="3"/>
  <c r="Y10" i="3"/>
  <c r="AA9" i="3"/>
  <c r="Z9" i="3"/>
  <c r="Y9" i="3"/>
  <c r="AA8" i="3"/>
  <c r="Z8" i="3"/>
  <c r="Y8" i="3"/>
  <c r="AA7" i="3"/>
  <c r="Z7" i="3"/>
  <c r="Y7" i="3"/>
  <c r="AA6" i="3"/>
  <c r="Z6" i="3"/>
  <c r="Y6" i="3"/>
  <c r="AA5" i="3"/>
  <c r="Z5" i="3"/>
  <c r="Y5" i="3"/>
  <c r="AA4" i="3"/>
  <c r="Z4" i="3"/>
  <c r="Y4" i="3"/>
  <c r="AA3" i="3"/>
  <c r="Z3" i="3"/>
  <c r="Y3" i="3"/>
  <c r="AA15" i="2"/>
  <c r="Z15" i="2"/>
  <c r="Y15" i="2"/>
  <c r="AA2" i="2"/>
  <c r="Z2" i="2"/>
  <c r="Y2" i="2"/>
  <c r="AA14" i="2"/>
  <c r="Z14" i="2"/>
  <c r="Y14" i="2"/>
  <c r="AA13" i="2"/>
  <c r="Z13" i="2"/>
  <c r="Y13" i="2"/>
  <c r="AA12" i="2"/>
  <c r="Z12" i="2"/>
  <c r="Y12" i="2"/>
  <c r="AA11" i="2"/>
  <c r="Z11" i="2"/>
  <c r="Y11" i="2"/>
  <c r="AA10" i="2"/>
  <c r="Z10" i="2"/>
  <c r="Y10" i="2"/>
  <c r="AA9" i="2"/>
  <c r="Z9" i="2"/>
  <c r="Y9" i="2"/>
  <c r="AA8" i="2"/>
  <c r="Z8" i="2"/>
  <c r="Y8" i="2"/>
  <c r="AA7" i="2"/>
  <c r="Z7" i="2"/>
  <c r="Y7" i="2"/>
  <c r="AA6" i="2"/>
  <c r="Z6" i="2"/>
  <c r="Y6" i="2"/>
  <c r="AA5" i="2"/>
  <c r="Z5" i="2"/>
  <c r="Y5" i="2"/>
  <c r="AA4" i="2"/>
  <c r="Z4" i="2"/>
  <c r="Y4" i="2"/>
  <c r="AA3" i="2"/>
  <c r="Z3" i="2"/>
  <c r="Y3" i="2"/>
  <c r="AA10" i="1"/>
  <c r="Z10" i="1"/>
  <c r="Y10" i="1"/>
  <c r="AA2" i="1"/>
  <c r="Z2" i="1"/>
  <c r="Y2" i="1"/>
  <c r="AA9" i="1"/>
  <c r="Z9" i="1"/>
  <c r="Y9" i="1"/>
  <c r="AA8" i="1"/>
  <c r="Z8" i="1"/>
  <c r="Y8" i="1"/>
  <c r="AA7" i="1"/>
  <c r="Z7" i="1"/>
  <c r="Y7" i="1"/>
  <c r="AA6" i="1"/>
  <c r="Z6" i="1"/>
  <c r="Y6" i="1"/>
  <c r="AA5" i="1"/>
  <c r="Z5" i="1"/>
  <c r="Y5" i="1"/>
  <c r="AA4" i="1"/>
  <c r="Z4" i="1"/>
  <c r="Y4" i="1"/>
  <c r="AA3" i="1"/>
  <c r="Z3" i="1"/>
  <c r="Y3" i="1"/>
  <c r="AA15" i="4"/>
  <c r="Z15" i="4"/>
  <c r="Y15" i="4"/>
  <c r="AA2" i="4"/>
  <c r="Z2" i="4"/>
  <c r="Y2" i="4"/>
  <c r="AA14" i="4"/>
  <c r="Z14" i="4"/>
  <c r="Y14" i="4"/>
  <c r="AA13" i="4"/>
  <c r="Z13" i="4"/>
  <c r="Y13" i="4"/>
  <c r="AA12" i="4"/>
  <c r="Z12" i="4"/>
  <c r="Y12" i="4"/>
  <c r="AA11" i="4"/>
  <c r="Z11" i="4"/>
  <c r="Y11" i="4"/>
  <c r="AA10" i="4"/>
  <c r="Z10" i="4"/>
  <c r="Y10" i="4"/>
  <c r="AA9" i="4"/>
  <c r="Z9" i="4"/>
  <c r="Y9" i="4"/>
  <c r="AA8" i="4"/>
  <c r="Z8" i="4"/>
  <c r="Y8" i="4"/>
  <c r="AA7" i="4"/>
  <c r="Z7" i="4"/>
  <c r="Y7" i="4"/>
  <c r="AA6" i="4"/>
  <c r="Z6" i="4"/>
  <c r="Y6" i="4"/>
  <c r="AA5" i="4"/>
  <c r="Z5" i="4"/>
  <c r="Y5" i="4"/>
  <c r="AA4" i="4"/>
  <c r="Z4" i="4"/>
  <c r="Y4" i="4"/>
  <c r="AA3" i="4"/>
  <c r="Z3" i="4"/>
  <c r="Y3" i="4"/>
  <c r="AA24" i="5"/>
  <c r="Z24" i="5"/>
  <c r="Y24" i="5"/>
  <c r="AA2" i="5"/>
  <c r="Z2" i="5"/>
  <c r="Y2" i="5"/>
  <c r="AA23" i="5"/>
  <c r="Z23" i="5"/>
  <c r="Y23" i="5"/>
  <c r="AA22" i="5"/>
  <c r="Z22" i="5"/>
  <c r="Y22" i="5"/>
  <c r="AA21" i="5"/>
  <c r="Z21" i="5"/>
  <c r="Y21" i="5"/>
  <c r="AA20" i="5"/>
  <c r="Z20" i="5"/>
  <c r="Y20" i="5"/>
  <c r="AA19" i="5"/>
  <c r="Z19" i="5"/>
  <c r="Y19" i="5"/>
  <c r="AA18" i="5"/>
  <c r="Z18" i="5"/>
  <c r="Y18" i="5"/>
  <c r="AA17" i="5"/>
  <c r="Z17" i="5"/>
  <c r="Y17" i="5"/>
  <c r="AA16" i="5"/>
  <c r="Z16" i="5"/>
  <c r="Y16" i="5"/>
  <c r="AA15" i="5"/>
  <c r="Z15" i="5"/>
  <c r="Y15" i="5"/>
  <c r="AA14" i="5"/>
  <c r="Z14" i="5"/>
  <c r="Y14" i="5"/>
  <c r="AA13" i="5"/>
  <c r="Z13" i="5"/>
  <c r="Y13" i="5"/>
  <c r="AA12" i="5"/>
  <c r="Z12" i="5"/>
  <c r="Y12" i="5"/>
  <c r="AA11" i="5"/>
  <c r="Z11" i="5"/>
  <c r="Y11" i="5"/>
  <c r="AA10" i="5"/>
  <c r="Z10" i="5"/>
  <c r="Y10" i="5"/>
  <c r="AA9" i="5"/>
  <c r="Z9" i="5"/>
  <c r="Y9" i="5"/>
  <c r="AA8" i="5"/>
  <c r="Z8" i="5"/>
  <c r="Y8" i="5"/>
  <c r="AA7" i="5"/>
  <c r="Z7" i="5"/>
  <c r="Y7" i="5"/>
  <c r="AA6" i="5"/>
  <c r="Z6" i="5"/>
  <c r="Y6" i="5"/>
  <c r="AA5" i="5"/>
  <c r="Z5" i="5"/>
  <c r="Y5" i="5"/>
  <c r="AA4" i="5"/>
  <c r="Z4" i="5"/>
  <c r="Y4" i="5"/>
  <c r="AA3" i="5"/>
  <c r="Z3" i="5"/>
  <c r="Y3" i="5"/>
  <c r="AA8" i="6"/>
  <c r="Z8" i="6"/>
  <c r="Y8" i="6"/>
  <c r="AA2" i="6"/>
  <c r="Z2" i="6"/>
  <c r="Y2" i="6"/>
  <c r="AA7" i="6"/>
  <c r="Z7" i="6"/>
  <c r="Y7" i="6"/>
  <c r="AA6" i="6"/>
  <c r="Z6" i="6"/>
  <c r="Y6" i="6"/>
  <c r="AA5" i="6"/>
  <c r="Z5" i="6"/>
  <c r="Y5" i="6"/>
  <c r="AA4" i="6"/>
  <c r="Z4" i="6"/>
  <c r="Y4" i="6"/>
  <c r="AA3" i="6"/>
  <c r="Z3" i="6"/>
  <c r="Y3" i="6"/>
  <c r="AA20" i="7"/>
  <c r="Z20" i="7"/>
  <c r="Y20" i="7"/>
  <c r="AA2" i="7"/>
  <c r="Z2" i="7"/>
  <c r="Y2" i="7"/>
  <c r="AA19" i="7"/>
  <c r="Z19" i="7"/>
  <c r="Y19" i="7"/>
  <c r="AA18" i="7"/>
  <c r="Z18" i="7"/>
  <c r="Y18" i="7"/>
  <c r="AA17" i="7"/>
  <c r="Z17" i="7"/>
  <c r="Y17" i="7"/>
  <c r="AA16" i="7"/>
  <c r="Z16" i="7"/>
  <c r="Y16" i="7"/>
  <c r="AA15" i="7"/>
  <c r="Z15" i="7"/>
  <c r="Y15" i="7"/>
  <c r="AA14" i="7"/>
  <c r="Z14" i="7"/>
  <c r="Y14" i="7"/>
  <c r="AA13" i="7"/>
  <c r="Z13" i="7"/>
  <c r="Y13" i="7"/>
  <c r="AA12" i="7"/>
  <c r="Z12" i="7"/>
  <c r="Y12" i="7"/>
  <c r="AA11" i="7"/>
  <c r="Z11" i="7"/>
  <c r="Y11" i="7"/>
  <c r="AA10" i="7"/>
  <c r="Z10" i="7"/>
  <c r="Y10" i="7"/>
  <c r="AA9" i="7"/>
  <c r="Z9" i="7"/>
  <c r="Y9" i="7"/>
  <c r="AA8" i="7"/>
  <c r="Z8" i="7"/>
  <c r="Y8" i="7"/>
  <c r="AA7" i="7"/>
  <c r="Z7" i="7"/>
  <c r="Y7" i="7"/>
  <c r="AA6" i="7"/>
  <c r="Z6" i="7"/>
  <c r="Y6" i="7"/>
  <c r="AA5" i="7"/>
  <c r="Z5" i="7"/>
  <c r="Y5" i="7"/>
  <c r="AA4" i="7"/>
  <c r="Z4" i="7"/>
  <c r="Y4" i="7"/>
  <c r="AA3" i="7"/>
  <c r="Z3" i="7"/>
  <c r="Y3" i="7"/>
  <c r="AA15" i="8"/>
  <c r="Z15" i="8"/>
  <c r="Y15" i="8"/>
  <c r="AA2" i="8"/>
  <c r="Z2" i="8"/>
  <c r="Y2" i="8"/>
  <c r="AA14" i="8"/>
  <c r="Z14" i="8"/>
  <c r="Y14" i="8"/>
  <c r="AA13" i="8"/>
  <c r="Z13" i="8"/>
  <c r="Y13" i="8"/>
  <c r="AA12" i="8"/>
  <c r="Z12" i="8"/>
  <c r="Y12" i="8"/>
  <c r="AA11" i="8"/>
  <c r="Z11" i="8"/>
  <c r="Y11" i="8"/>
  <c r="AA10" i="8"/>
  <c r="Z10" i="8"/>
  <c r="Y10" i="8"/>
  <c r="AA9" i="8"/>
  <c r="Z9" i="8"/>
  <c r="Y9" i="8"/>
  <c r="AA8" i="8"/>
  <c r="Z8" i="8"/>
  <c r="Y8" i="8"/>
  <c r="AA7" i="8"/>
  <c r="Z7" i="8"/>
  <c r="Y7" i="8"/>
  <c r="AA6" i="8"/>
  <c r="Z6" i="8"/>
  <c r="Y6" i="8"/>
  <c r="AA5" i="8"/>
  <c r="Z5" i="8"/>
  <c r="Y5" i="8"/>
  <c r="AA4" i="8"/>
  <c r="Z4" i="8"/>
  <c r="Y4" i="8"/>
  <c r="AA3" i="8"/>
  <c r="Z3" i="8"/>
  <c r="Y3" i="8"/>
  <c r="AA24" i="9"/>
  <c r="Z24" i="9"/>
  <c r="Y24" i="9"/>
  <c r="AA2" i="9"/>
  <c r="Z2" i="9"/>
  <c r="Y2" i="9"/>
  <c r="AA23" i="9"/>
  <c r="Z23" i="9"/>
  <c r="Y23" i="9"/>
  <c r="AA22" i="9"/>
  <c r="Z22" i="9"/>
  <c r="Y22" i="9"/>
  <c r="AA21" i="9"/>
  <c r="Z21" i="9"/>
  <c r="Y21" i="9"/>
  <c r="AA20" i="9"/>
  <c r="Z20" i="9"/>
  <c r="Y20" i="9"/>
  <c r="AA19" i="9"/>
  <c r="Z19" i="9"/>
  <c r="Y19" i="9"/>
  <c r="AA18" i="9"/>
  <c r="Z18" i="9"/>
  <c r="Y18" i="9"/>
  <c r="AA17" i="9"/>
  <c r="Z17" i="9"/>
  <c r="Y17" i="9"/>
  <c r="AA16" i="9"/>
  <c r="Z16" i="9"/>
  <c r="Y16" i="9"/>
  <c r="AA15" i="9"/>
  <c r="Z15" i="9"/>
  <c r="Y15" i="9"/>
  <c r="AA14" i="9"/>
  <c r="Z14" i="9"/>
  <c r="Y14" i="9"/>
  <c r="AA13" i="9"/>
  <c r="Z13" i="9"/>
  <c r="Y13" i="9"/>
  <c r="AA12" i="9"/>
  <c r="Z12" i="9"/>
  <c r="Y12" i="9"/>
  <c r="AA11" i="9"/>
  <c r="Z11" i="9"/>
  <c r="Y11" i="9"/>
  <c r="AA10" i="9"/>
  <c r="Z10" i="9"/>
  <c r="Y10" i="9"/>
  <c r="AA9" i="9"/>
  <c r="Z9" i="9"/>
  <c r="Y9" i="9"/>
  <c r="AA8" i="9"/>
  <c r="Z8" i="9"/>
  <c r="Y8" i="9"/>
  <c r="AA7" i="9"/>
  <c r="Z7" i="9"/>
  <c r="Y7" i="9"/>
  <c r="AA6" i="9"/>
  <c r="Z6" i="9"/>
  <c r="Y6" i="9"/>
  <c r="AA5" i="9"/>
  <c r="Z5" i="9"/>
  <c r="Y5" i="9"/>
  <c r="AA4" i="9"/>
  <c r="Z4" i="9"/>
  <c r="Y4" i="9"/>
  <c r="AA3" i="9"/>
  <c r="Z3" i="9"/>
  <c r="Y3" i="9"/>
  <c r="AB3" i="9" l="1"/>
  <c r="D3" i="9" s="1"/>
  <c r="AB4" i="9"/>
  <c r="D4" i="9" s="1"/>
  <c r="AB5" i="9"/>
  <c r="D5" i="9" s="1"/>
  <c r="AB6" i="9"/>
  <c r="D6" i="9" s="1"/>
  <c r="AB7" i="9"/>
  <c r="D7" i="9" s="1"/>
  <c r="AB8" i="9"/>
  <c r="D8" i="9" s="1"/>
  <c r="AB9" i="9"/>
  <c r="D9" i="9" s="1"/>
  <c r="AB10" i="9"/>
  <c r="D10" i="9" s="1"/>
  <c r="AB11" i="9"/>
  <c r="D11" i="9" s="1"/>
  <c r="AB12" i="9"/>
  <c r="D12" i="9" s="1"/>
  <c r="AB13" i="9"/>
  <c r="D13" i="9" s="1"/>
  <c r="AB14" i="9"/>
  <c r="D14" i="9" s="1"/>
  <c r="AB15" i="9"/>
  <c r="D15" i="9" s="1"/>
  <c r="AB16" i="9"/>
  <c r="D16" i="9" s="1"/>
  <c r="AB17" i="9"/>
  <c r="D17" i="9" s="1"/>
  <c r="AB18" i="9"/>
  <c r="D18" i="9" s="1"/>
  <c r="AB19" i="9"/>
  <c r="D19" i="9" s="1"/>
  <c r="AB20" i="9"/>
  <c r="D20" i="9" s="1"/>
  <c r="AB21" i="9"/>
  <c r="D21" i="9" s="1"/>
  <c r="AB22" i="9"/>
  <c r="D22" i="9" s="1"/>
  <c r="AB23" i="9"/>
  <c r="D23" i="9" s="1"/>
  <c r="AB2" i="9"/>
  <c r="AB24" i="9"/>
  <c r="D24" i="9" s="1"/>
  <c r="AB3" i="8"/>
  <c r="D3" i="8" s="1"/>
  <c r="AB4" i="8"/>
  <c r="D4" i="8" s="1"/>
  <c r="AB5" i="8"/>
  <c r="D5" i="8" s="1"/>
  <c r="AB6" i="8"/>
  <c r="D6" i="8" s="1"/>
  <c r="AB7" i="8"/>
  <c r="D7" i="8" s="1"/>
  <c r="AB8" i="8"/>
  <c r="D8" i="8" s="1"/>
  <c r="AB9" i="8"/>
  <c r="D9" i="8" s="1"/>
  <c r="AB10" i="8"/>
  <c r="D10" i="8" s="1"/>
  <c r="AB11" i="8"/>
  <c r="D11" i="8" s="1"/>
  <c r="AB12" i="8"/>
  <c r="D12" i="8" s="1"/>
  <c r="AB13" i="8"/>
  <c r="D13" i="8" s="1"/>
  <c r="AB14" i="8"/>
  <c r="D14" i="8" s="1"/>
  <c r="AB2" i="8"/>
  <c r="AB15" i="8"/>
  <c r="D15" i="8" s="1"/>
  <c r="AB3" i="7"/>
  <c r="D3" i="7" s="1"/>
  <c r="AB4" i="7"/>
  <c r="D4" i="7" s="1"/>
  <c r="AB5" i="7"/>
  <c r="D5" i="7" s="1"/>
  <c r="AB6" i="7"/>
  <c r="D6" i="7" s="1"/>
  <c r="AB7" i="7"/>
  <c r="D7" i="7" s="1"/>
  <c r="AB8" i="7"/>
  <c r="D8" i="7" s="1"/>
  <c r="AB9" i="7"/>
  <c r="D9" i="7" s="1"/>
  <c r="AB10" i="7"/>
  <c r="D10" i="7" s="1"/>
  <c r="AB11" i="7"/>
  <c r="D11" i="7" s="1"/>
  <c r="AB12" i="7"/>
  <c r="D12" i="7" s="1"/>
  <c r="AB13" i="7"/>
  <c r="D13" i="7" s="1"/>
  <c r="AB14" i="7"/>
  <c r="D14" i="7" s="1"/>
  <c r="AB15" i="7"/>
  <c r="D15" i="7" s="1"/>
  <c r="AB16" i="7"/>
  <c r="D16" i="7" s="1"/>
  <c r="AB17" i="7"/>
  <c r="D17" i="7" s="1"/>
  <c r="AB18" i="7"/>
  <c r="D18" i="7" s="1"/>
  <c r="AB19" i="7"/>
  <c r="D19" i="7" s="1"/>
  <c r="AB2" i="7"/>
  <c r="AB20" i="7"/>
  <c r="D20" i="7" s="1"/>
  <c r="AB3" i="6"/>
  <c r="D3" i="6" s="1"/>
  <c r="AB4" i="6"/>
  <c r="D4" i="6" s="1"/>
  <c r="AB5" i="6"/>
  <c r="D5" i="6" s="1"/>
  <c r="AB6" i="6"/>
  <c r="D6" i="6" s="1"/>
  <c r="AB7" i="6"/>
  <c r="D7" i="6" s="1"/>
  <c r="AB2" i="6"/>
  <c r="AB8" i="6"/>
  <c r="D8" i="6" s="1"/>
  <c r="AB3" i="5"/>
  <c r="D3" i="5" s="1"/>
  <c r="AB4" i="5"/>
  <c r="D4" i="5" s="1"/>
  <c r="AB5" i="5"/>
  <c r="D5" i="5" s="1"/>
  <c r="AB6" i="5"/>
  <c r="D6" i="5" s="1"/>
  <c r="AB7" i="5"/>
  <c r="D7" i="5" s="1"/>
  <c r="AB8" i="5"/>
  <c r="D8" i="5" s="1"/>
  <c r="AB9" i="5"/>
  <c r="D9" i="5" s="1"/>
  <c r="AB10" i="5"/>
  <c r="D10" i="5" s="1"/>
  <c r="AB11" i="5"/>
  <c r="D11" i="5" s="1"/>
  <c r="AB12" i="5"/>
  <c r="D12" i="5" s="1"/>
  <c r="AB13" i="5"/>
  <c r="D13" i="5" s="1"/>
  <c r="AB14" i="5"/>
  <c r="D14" i="5" s="1"/>
  <c r="AB15" i="5"/>
  <c r="D15" i="5" s="1"/>
  <c r="AB16" i="5"/>
  <c r="D16" i="5" s="1"/>
  <c r="AB17" i="5"/>
  <c r="D17" i="5" s="1"/>
  <c r="AB18" i="5"/>
  <c r="D18" i="5" s="1"/>
  <c r="AB19" i="5"/>
  <c r="D19" i="5" s="1"/>
  <c r="AB20" i="5"/>
  <c r="D20" i="5" s="1"/>
  <c r="AB21" i="5"/>
  <c r="D21" i="5" s="1"/>
  <c r="AB22" i="5"/>
  <c r="D22" i="5" s="1"/>
  <c r="AB23" i="5"/>
  <c r="D23" i="5" s="1"/>
  <c r="AB2" i="5"/>
  <c r="AB24" i="5"/>
  <c r="D24" i="5" s="1"/>
  <c r="AB3" i="4"/>
  <c r="D3" i="4" s="1"/>
  <c r="AB4" i="4"/>
  <c r="D4" i="4" s="1"/>
  <c r="AB5" i="4"/>
  <c r="D5" i="4" s="1"/>
  <c r="AB6" i="4"/>
  <c r="D6" i="4" s="1"/>
  <c r="AB7" i="4"/>
  <c r="D7" i="4" s="1"/>
  <c r="AB8" i="4"/>
  <c r="D8" i="4" s="1"/>
  <c r="AB9" i="4"/>
  <c r="D9" i="4" s="1"/>
  <c r="AB10" i="4"/>
  <c r="D10" i="4" s="1"/>
  <c r="AB11" i="4"/>
  <c r="D11" i="4" s="1"/>
  <c r="AB12" i="4"/>
  <c r="D12" i="4" s="1"/>
  <c r="AB13" i="4"/>
  <c r="D13" i="4" s="1"/>
  <c r="AB14" i="4"/>
  <c r="D14" i="4" s="1"/>
  <c r="AB2" i="4"/>
  <c r="AB15" i="4"/>
  <c r="D15" i="4" s="1"/>
  <c r="AB3" i="1"/>
  <c r="D3" i="1" s="1"/>
  <c r="AB4" i="1"/>
  <c r="D4" i="1" s="1"/>
  <c r="AB5" i="1"/>
  <c r="D5" i="1" s="1"/>
  <c r="AB6" i="1"/>
  <c r="D6" i="1" s="1"/>
  <c r="AB7" i="1"/>
  <c r="D7" i="1" s="1"/>
  <c r="AB8" i="1"/>
  <c r="D8" i="1" s="1"/>
  <c r="AB9" i="1"/>
  <c r="D9" i="1" s="1"/>
  <c r="AB2" i="1"/>
  <c r="AB10" i="1"/>
  <c r="D10" i="1" s="1"/>
  <c r="AB3" i="2"/>
  <c r="D3" i="2" s="1"/>
  <c r="AB4" i="2"/>
  <c r="D4" i="2" s="1"/>
  <c r="AB5" i="2"/>
  <c r="D5" i="2" s="1"/>
  <c r="AB6" i="2"/>
  <c r="D6" i="2" s="1"/>
  <c r="AB7" i="2"/>
  <c r="D7" i="2" s="1"/>
  <c r="AB8" i="2"/>
  <c r="D8" i="2" s="1"/>
  <c r="AB9" i="2"/>
  <c r="D9" i="2" s="1"/>
  <c r="AB10" i="2"/>
  <c r="D10" i="2" s="1"/>
  <c r="AB11" i="2"/>
  <c r="D11" i="2" s="1"/>
  <c r="AB12" i="2"/>
  <c r="D12" i="2" s="1"/>
  <c r="AB13" i="2"/>
  <c r="D13" i="2" s="1"/>
  <c r="AB14" i="2"/>
  <c r="D14" i="2" s="1"/>
  <c r="AB2" i="2"/>
  <c r="AB15" i="2"/>
  <c r="D15" i="2" s="1"/>
  <c r="AB3" i="3"/>
  <c r="D3" i="3" s="1"/>
  <c r="AB4" i="3"/>
  <c r="D4" i="3" s="1"/>
  <c r="AB5" i="3"/>
  <c r="D5" i="3" s="1"/>
  <c r="AB6" i="3"/>
  <c r="D6" i="3" s="1"/>
  <c r="AB7" i="3"/>
  <c r="D7" i="3" s="1"/>
  <c r="AB8" i="3"/>
  <c r="D8" i="3" s="1"/>
  <c r="AB9" i="3"/>
  <c r="D9" i="3" s="1"/>
  <c r="AB10" i="3"/>
  <c r="D10" i="3" s="1"/>
  <c r="AB11" i="3"/>
  <c r="D11" i="3" s="1"/>
  <c r="AB12" i="3"/>
  <c r="D12" i="3" s="1"/>
  <c r="AB13" i="3"/>
  <c r="D13" i="3" s="1"/>
  <c r="AB14" i="3"/>
  <c r="D14" i="3" s="1"/>
  <c r="AB15" i="3"/>
  <c r="D15" i="3" s="1"/>
  <c r="AB16" i="3"/>
  <c r="D16" i="3" s="1"/>
  <c r="AB17" i="3"/>
  <c r="D17" i="3" s="1"/>
  <c r="AB18" i="3"/>
  <c r="D18" i="3" s="1"/>
  <c r="AB19" i="3"/>
  <c r="D19" i="3" s="1"/>
  <c r="AB20" i="3"/>
  <c r="D20" i="3" s="1"/>
  <c r="AB21" i="3"/>
  <c r="D21" i="3" s="1"/>
  <c r="AB22" i="3"/>
  <c r="D22" i="3" s="1"/>
  <c r="AB23" i="3"/>
  <c r="D23" i="3" s="1"/>
  <c r="AB2" i="3"/>
  <c r="AB24" i="3"/>
  <c r="D24" i="3" s="1"/>
</calcChain>
</file>

<file path=xl/sharedStrings.xml><?xml version="1.0" encoding="utf-8"?>
<sst xmlns="http://schemas.openxmlformats.org/spreadsheetml/2006/main" count="535" uniqueCount="185">
  <si>
    <t>060</t>
  </si>
  <si>
    <t>064A</t>
  </si>
  <si>
    <t>Cuarto BACO A</t>
  </si>
  <si>
    <t>COMPU064A</t>
  </si>
  <si>
    <t>T1</t>
  </si>
  <si>
    <t>T2</t>
  </si>
  <si>
    <t>T3</t>
  </si>
  <si>
    <t>T4</t>
  </si>
  <si>
    <t>T5</t>
  </si>
  <si>
    <t>T6</t>
  </si>
  <si>
    <t>T7</t>
  </si>
  <si>
    <t>T8</t>
  </si>
  <si>
    <t>T9</t>
  </si>
  <si>
    <t>T10</t>
  </si>
  <si>
    <t>T11</t>
  </si>
  <si>
    <t>T12</t>
  </si>
  <si>
    <t>Con</t>
  </si>
  <si>
    <t>Ev1</t>
  </si>
  <si>
    <t>Ev2</t>
  </si>
  <si>
    <t>Ev3</t>
  </si>
  <si>
    <t xml:space="preserve">Tot E </t>
  </si>
  <si>
    <t xml:space="preserve">Tot T </t>
  </si>
  <si>
    <t>Tot Ev</t>
  </si>
  <si>
    <t xml:space="preserve"> NOTA </t>
  </si>
  <si>
    <t>Computación Aplicada</t>
  </si>
  <si>
    <t>P1</t>
  </si>
  <si>
    <t>P2</t>
  </si>
  <si>
    <t>P3</t>
  </si>
  <si>
    <t>P4</t>
  </si>
  <si>
    <t>222056</t>
  </si>
  <si>
    <t xml:space="preserve">Alvarado Tecú, Luis Fernando </t>
  </si>
  <si>
    <t>219075</t>
  </si>
  <si>
    <t>Balán Noj , Andres Rene</t>
  </si>
  <si>
    <t>222131</t>
  </si>
  <si>
    <t>Barrillas López, Keni Josué</t>
  </si>
  <si>
    <t>222140</t>
  </si>
  <si>
    <t xml:space="preserve">Castillo Castillo, Fernando Gabriel </t>
  </si>
  <si>
    <t>219010</t>
  </si>
  <si>
    <t>Culajay Barrientos , Antony Francisco</t>
  </si>
  <si>
    <t>219104</t>
  </si>
  <si>
    <t>Dominguez Fuentes , Jostin Alberto</t>
  </si>
  <si>
    <t>222105</t>
  </si>
  <si>
    <t>Escobar Padilla, Yessy Eslyn</t>
  </si>
  <si>
    <t>222041</t>
  </si>
  <si>
    <t xml:space="preserve">Girón Pérez, , Carlos Enoc Israel </t>
  </si>
  <si>
    <t>222101</t>
  </si>
  <si>
    <t>Godoy Pèrez, Paula Nicole</t>
  </si>
  <si>
    <t>219131</t>
  </si>
  <si>
    <t>González Sierra, Marco André</t>
  </si>
  <si>
    <t>222020</t>
  </si>
  <si>
    <t>Gudiel Pereira, Elisa Nicole</t>
  </si>
  <si>
    <t>222132</t>
  </si>
  <si>
    <t>Hernández Champney, Erwin Daniel</t>
  </si>
  <si>
    <t>222074</t>
  </si>
  <si>
    <t>Hernández García , Diego Andrés</t>
  </si>
  <si>
    <t>222129</t>
  </si>
  <si>
    <t xml:space="preserve">López Sacba , Keily Betsabé  Azucena </t>
  </si>
  <si>
    <t>217153</t>
  </si>
  <si>
    <t xml:space="preserve">Marroquin Soliz, Jeffersón Enrique </t>
  </si>
  <si>
    <t>222026</t>
  </si>
  <si>
    <t xml:space="preserve">Mijangos Chabalán , Franklin Noel </t>
  </si>
  <si>
    <t>222005</t>
  </si>
  <si>
    <t>Mix Escobar, Melanny Sofia</t>
  </si>
  <si>
    <t>217156</t>
  </si>
  <si>
    <t>Molina Gómez, Mario Andre</t>
  </si>
  <si>
    <t>222064</t>
  </si>
  <si>
    <t xml:space="preserve">Ortega Pineda , Kevin Alexander </t>
  </si>
  <si>
    <t>222079</t>
  </si>
  <si>
    <t xml:space="preserve">Ramírez Paredes , Anthony Eleazar </t>
  </si>
  <si>
    <t>221129</t>
  </si>
  <si>
    <t xml:space="preserve">Reynoso Valle , Franclin Estevin </t>
  </si>
  <si>
    <t>219089</t>
  </si>
  <si>
    <t>Roldán Martínez, Juan Ernesto</t>
  </si>
  <si>
    <t>085A</t>
  </si>
  <si>
    <t>Quinto PCOC A</t>
  </si>
  <si>
    <t>COMPU085A</t>
  </si>
  <si>
    <t>Computación II</t>
  </si>
  <si>
    <t>221027</t>
  </si>
  <si>
    <t>Cortez López, Margory Paola</t>
  </si>
  <si>
    <t>221014</t>
  </si>
  <si>
    <t>de León Ramírez , Marian Daniela</t>
  </si>
  <si>
    <t>221023</t>
  </si>
  <si>
    <t>de León Santos , Boris Ivan</t>
  </si>
  <si>
    <t>221072</t>
  </si>
  <si>
    <t xml:space="preserve">de Paz Noj , Nidia Fabiola </t>
  </si>
  <si>
    <t>221018</t>
  </si>
  <si>
    <t xml:space="preserve">Flores Marroquín, Melany Jasmin </t>
  </si>
  <si>
    <t>221091</t>
  </si>
  <si>
    <t xml:space="preserve">Gutiérrez Hernández, Genesis Ivana </t>
  </si>
  <si>
    <t>221047</t>
  </si>
  <si>
    <t>Guzmán Lázaro , Jane Alecxa</t>
  </si>
  <si>
    <t>221012</t>
  </si>
  <si>
    <t>Hernández Palacios,  Jennyfer Michel</t>
  </si>
  <si>
    <t>221135</t>
  </si>
  <si>
    <t xml:space="preserve">López de Paz, Anyela Marcela </t>
  </si>
  <si>
    <t>221057</t>
  </si>
  <si>
    <t xml:space="preserve">López Meza, Hilario Javier </t>
  </si>
  <si>
    <t>217185</t>
  </si>
  <si>
    <t>Osorio Madrid, Maria Gabriela</t>
  </si>
  <si>
    <t>221048</t>
  </si>
  <si>
    <t>Pineda López, Edgar Antonio</t>
  </si>
  <si>
    <t>221073</t>
  </si>
  <si>
    <t xml:space="preserve">Santos de León , Daniel Estuardo </t>
  </si>
  <si>
    <t>095A</t>
  </si>
  <si>
    <t>Quinto PAE A</t>
  </si>
  <si>
    <t>COMPU095A</t>
  </si>
  <si>
    <t>221086</t>
  </si>
  <si>
    <t xml:space="preserve">Alvizures Galicia, Medardo Daniel </t>
  </si>
  <si>
    <t>222143</t>
  </si>
  <si>
    <t>Arriaga Morales, Monica Yulicsa</t>
  </si>
  <si>
    <t>221092</t>
  </si>
  <si>
    <t>Bautista Alvarez, Jason Steven</t>
  </si>
  <si>
    <t>221119</t>
  </si>
  <si>
    <t xml:space="preserve">Cholac Martinez, Julio Josue </t>
  </si>
  <si>
    <t>221037</t>
  </si>
  <si>
    <t xml:space="preserve">De León Dávila , Dinora Guadalupe </t>
  </si>
  <si>
    <t>218036</t>
  </si>
  <si>
    <t>Flores Herrera, Cristofer Josué</t>
  </si>
  <si>
    <t>221117</t>
  </si>
  <si>
    <t>Izara Hernández, Hellen Yullissa</t>
  </si>
  <si>
    <t>221071</t>
  </si>
  <si>
    <t>López Herrera, Damaris Corina</t>
  </si>
  <si>
    <t>221066</t>
  </si>
  <si>
    <t>López Morales, Heber Isaí</t>
  </si>
  <si>
    <t>221024</t>
  </si>
  <si>
    <t xml:space="preserve">Martinez López, Shelby Roxana </t>
  </si>
  <si>
    <t>221032</t>
  </si>
  <si>
    <t xml:space="preserve">Medina Ramírez , Roxana Beatriz </t>
  </si>
  <si>
    <t>217184</t>
  </si>
  <si>
    <t>Ortíz Palma, Amilcar Geovanny</t>
  </si>
  <si>
    <t>221067</t>
  </si>
  <si>
    <t xml:space="preserve">Osorio Xitumul , Yuridia Cristina </t>
  </si>
  <si>
    <t>218018</t>
  </si>
  <si>
    <t>Ramos Funes, Mirza Celeste</t>
  </si>
  <si>
    <t>218184</t>
  </si>
  <si>
    <t xml:space="preserve">Rosales Aguirre, Ruth Abigail </t>
  </si>
  <si>
    <t>218065</t>
  </si>
  <si>
    <t xml:space="preserve">Saban Chen, Nicolas Alexander </t>
  </si>
  <si>
    <t>220140</t>
  </si>
  <si>
    <t>Santos Pérez, Brandon Eduardo Jesús</t>
  </si>
  <si>
    <t>221058</t>
  </si>
  <si>
    <t xml:space="preserve">Vielman López , Jonatán Josué </t>
  </si>
  <si>
    <t>105A</t>
  </si>
  <si>
    <t>Quinto PMP A</t>
  </si>
  <si>
    <t>COMPU105A</t>
  </si>
  <si>
    <t>221006</t>
  </si>
  <si>
    <t>Hernández Gómez, Hilary Argelia</t>
  </si>
  <si>
    <t>219164</t>
  </si>
  <si>
    <t>Orantes Revolorio, Katherine Nathaly Betzabe</t>
  </si>
  <si>
    <t>217188</t>
  </si>
  <si>
    <t xml:space="preserve">Pineda Muralles, Angel Gabriel </t>
  </si>
  <si>
    <t>218050</t>
  </si>
  <si>
    <t xml:space="preserve">Rosales Arrué, Gerson Alexander </t>
  </si>
  <si>
    <t>217191</t>
  </si>
  <si>
    <t xml:space="preserve">Sarti Revolorio, Gabriela Alejandra </t>
  </si>
  <si>
    <t>221074</t>
  </si>
  <si>
    <t>Tol Velásquez , Dina Vanessa</t>
  </si>
  <si>
    <t>LABOR064A</t>
  </si>
  <si>
    <t>Laboratorio I: Programación I</t>
  </si>
  <si>
    <t>MECAN085A</t>
  </si>
  <si>
    <t>Mecanografía</t>
  </si>
  <si>
    <t>084A</t>
  </si>
  <si>
    <t>Cuarto PCOC A</t>
  </si>
  <si>
    <t>PROGR084A</t>
  </si>
  <si>
    <t>Programación I</t>
  </si>
  <si>
    <t>220068</t>
  </si>
  <si>
    <t xml:space="preserve">Carranza Mendez, Noé Alejandro </t>
  </si>
  <si>
    <t>219013</t>
  </si>
  <si>
    <t>García Marroquín, Glendy Abigail</t>
  </si>
  <si>
    <t>222027</t>
  </si>
  <si>
    <t>Garrido Gatica, Anthony Fernando</t>
  </si>
  <si>
    <t>222047</t>
  </si>
  <si>
    <t>Juarez Santizo, Margaret Sara Mercedes</t>
  </si>
  <si>
    <t>219028</t>
  </si>
  <si>
    <t xml:space="preserve">Mendoza Hernández, Osman Josué </t>
  </si>
  <si>
    <t>217161</t>
  </si>
  <si>
    <t>Ramirez Burrion, Juan Carlos Alejandro</t>
  </si>
  <si>
    <t>219047</t>
  </si>
  <si>
    <t xml:space="preserve">Sir Gómez , Pablo David </t>
  </si>
  <si>
    <t>222093</t>
  </si>
  <si>
    <t>Vasquez Bercián, Mitzie Rocio</t>
  </si>
  <si>
    <t>PROGR085A</t>
  </si>
  <si>
    <t xml:space="preserve">Programación II </t>
  </si>
  <si>
    <t>SISTE064A</t>
  </si>
  <si>
    <t>Sistemas e Instalación de Software: HW/SW1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</si>
</sst>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b/>
      <sz val="11"/>
      <color rgb="FF0000FF"/>
      <name val="Tahoma"/>
      <family val="2"/>
    </font>
    <font>
      <b/>
      <sz val="11"/>
      <color rgb="FF008000"/>
      <name val="Tahoma"/>
      <family val="2"/>
    </font>
    <font>
      <b/>
      <sz val="11"/>
      <color rgb="FFFF0000"/>
      <name val="Tahoma"/>
      <family val="2"/>
    </font>
    <font>
      <b/>
      <sz val="11"/>
      <color rgb="FFFFFFFF"/>
      <name val="Tahoma"/>
      <family val="2"/>
    </font>
    <font>
      <b/>
      <sz val="8"/>
      <color rgb="FF0000FF"/>
      <name val="Tahoma"/>
      <family val="2"/>
    </font>
    <font>
      <b/>
      <sz val="11"/>
      <color rgb="FF0000FF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</fills>
  <borders count="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left"/>
    </xf>
    <xf numFmtId="0" fontId="2" fillId="2" borderId="1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2" fillId="2" borderId="1" xfId="0" applyFont="1" applyFill="1" applyBorder="1" applyAlignment="1" applyProtection="1">
      <alignment horizontal="center"/>
      <protection locked="0"/>
    </xf>
    <xf numFmtId="9" fontId="2" fillId="2" borderId="1" xfId="0" applyNumberFormat="1" applyFont="1" applyFill="1" applyBorder="1" applyAlignment="1" applyProtection="1">
      <alignment horizontal="center"/>
      <protection locked="0"/>
    </xf>
    <xf numFmtId="9" fontId="2" fillId="2" borderId="1" xfId="0" applyNumberFormat="1" applyFont="1" applyFill="1" applyBorder="1" applyAlignment="1">
      <alignment horizontal="center"/>
    </xf>
    <xf numFmtId="0" fontId="0" fillId="0" borderId="1" xfId="0" applyBorder="1"/>
    <xf numFmtId="0" fontId="6" fillId="0" borderId="1" xfId="0" applyFont="1" applyBorder="1"/>
    <xf numFmtId="0" fontId="7" fillId="0" borderId="1" xfId="0" applyFont="1" applyBorder="1"/>
    <xf numFmtId="0" fontId="6" fillId="3" borderId="1" xfId="0" applyFont="1" applyFill="1" applyBorder="1" applyProtection="1">
      <protection locked="0"/>
    </xf>
    <xf numFmtId="0" fontId="0" fillId="4" borderId="1" xfId="0" applyFill="1" applyBorder="1" applyProtection="1">
      <protection locked="0"/>
    </xf>
    <xf numFmtId="0" fontId="0" fillId="5" borderId="1" xfId="0" applyFill="1" applyBorder="1" applyProtection="1">
      <protection locked="0"/>
    </xf>
    <xf numFmtId="0" fontId="0" fillId="6" borderId="1" xfId="0" applyFill="1" applyBorder="1" applyProtection="1">
      <protection locked="0"/>
    </xf>
    <xf numFmtId="0" fontId="0" fillId="4" borderId="2" xfId="0" applyFill="1" applyBorder="1"/>
    <xf numFmtId="0" fontId="0" fillId="5" borderId="2" xfId="0" applyFill="1" applyBorder="1"/>
    <xf numFmtId="0" fontId="0" fillId="6" borderId="2" xfId="0" applyFill="1" applyBorder="1"/>
    <xf numFmtId="0" fontId="0" fillId="3" borderId="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B24"/>
  <sheetViews>
    <sheetView workbookViewId="0">
      <selection activeCell="X23" sqref="X23"/>
    </sheetView>
  </sheetViews>
  <sheetFormatPr defaultColWidth="11.42578125" defaultRowHeight="15"/>
  <cols>
    <col min="1" max="2" width="7" bestFit="1" customWidth="1"/>
    <col min="3" max="3" width="34.285156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</v>
      </c>
      <c r="C1" s="1" t="s">
        <v>2</v>
      </c>
      <c r="D1" s="4" t="s">
        <v>3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24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29</v>
      </c>
      <c r="B3" s="11">
        <v>1</v>
      </c>
      <c r="C3" s="13" t="s">
        <v>30</v>
      </c>
      <c r="D3" s="14">
        <f t="shared" ref="D3:D24" si="0">AB3</f>
        <v>98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8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 t="shared" ref="Y3:Y24" si="1">I3+J3+K3+L3+M3+N3+O3+P3</f>
        <v>48</v>
      </c>
      <c r="Z3" s="19">
        <f t="shared" ref="Z3:Z24" si="2">Q3+R3+S3+T3+U3</f>
        <v>0</v>
      </c>
      <c r="AA3" s="20">
        <f t="shared" ref="AA3:AA24" si="3">V3*$V$2+W3*$W$2+X3*$X$2</f>
        <v>50</v>
      </c>
      <c r="AB3" s="21">
        <f t="shared" ref="AB3:AB24" si="4">IF((AA3+Z3+Y3)&gt;100,"err ",AA3+Z3+Y3)</f>
        <v>98</v>
      </c>
    </row>
    <row r="4" spans="1:28">
      <c r="A4" s="11" t="s">
        <v>31</v>
      </c>
      <c r="B4" s="11">
        <v>2</v>
      </c>
      <c r="C4" s="13" t="s">
        <v>32</v>
      </c>
      <c r="D4" s="14">
        <f t="shared" si="0"/>
        <v>90</v>
      </c>
      <c r="E4" s="12"/>
      <c r="F4" s="12"/>
      <c r="G4" s="12"/>
      <c r="I4" s="15">
        <v>10</v>
      </c>
      <c r="J4" s="15">
        <v>10</v>
      </c>
      <c r="K4" s="15">
        <v>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100</v>
      </c>
      <c r="Y4" s="18">
        <f t="shared" si="1"/>
        <v>40</v>
      </c>
      <c r="Z4" s="19">
        <f t="shared" si="2"/>
        <v>0</v>
      </c>
      <c r="AA4" s="20">
        <f t="shared" si="3"/>
        <v>50</v>
      </c>
      <c r="AB4" s="21">
        <f t="shared" si="4"/>
        <v>90</v>
      </c>
    </row>
    <row r="5" spans="1:28">
      <c r="A5" s="11" t="s">
        <v>33</v>
      </c>
      <c r="B5" s="11">
        <v>3</v>
      </c>
      <c r="C5" s="13" t="s">
        <v>34</v>
      </c>
      <c r="D5" s="14">
        <f t="shared" si="0"/>
        <v>70</v>
      </c>
      <c r="E5" s="12"/>
      <c r="F5" s="12"/>
      <c r="G5" s="12"/>
      <c r="I5" s="15">
        <v>10</v>
      </c>
      <c r="J5" s="15">
        <v>5</v>
      </c>
      <c r="K5" s="15">
        <v>5</v>
      </c>
      <c r="L5" s="15">
        <v>0</v>
      </c>
      <c r="M5" s="15">
        <v>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 t="shared" si="1"/>
        <v>20</v>
      </c>
      <c r="Z5" s="19">
        <f t="shared" si="2"/>
        <v>0</v>
      </c>
      <c r="AA5" s="20">
        <f t="shared" si="3"/>
        <v>50</v>
      </c>
      <c r="AB5" s="21">
        <f t="shared" si="4"/>
        <v>70</v>
      </c>
    </row>
    <row r="6" spans="1:28">
      <c r="A6" s="11" t="s">
        <v>35</v>
      </c>
      <c r="B6" s="11">
        <v>4</v>
      </c>
      <c r="C6" s="13" t="s">
        <v>36</v>
      </c>
      <c r="D6" s="14">
        <f t="shared" si="0"/>
        <v>88</v>
      </c>
      <c r="E6" s="12"/>
      <c r="F6" s="12"/>
      <c r="G6" s="12"/>
      <c r="I6" s="15">
        <v>10</v>
      </c>
      <c r="J6" s="15">
        <v>8</v>
      </c>
      <c r="K6" s="15">
        <v>5</v>
      </c>
      <c r="L6" s="15">
        <v>10</v>
      </c>
      <c r="M6" s="15">
        <v>5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100</v>
      </c>
      <c r="Y6" s="18">
        <f t="shared" si="1"/>
        <v>38</v>
      </c>
      <c r="Z6" s="19">
        <f t="shared" si="2"/>
        <v>0</v>
      </c>
      <c r="AA6" s="20">
        <f t="shared" si="3"/>
        <v>50</v>
      </c>
      <c r="AB6" s="21">
        <f t="shared" si="4"/>
        <v>88</v>
      </c>
    </row>
    <row r="7" spans="1:28">
      <c r="A7" s="11" t="s">
        <v>37</v>
      </c>
      <c r="B7" s="11">
        <v>5</v>
      </c>
      <c r="C7" s="13" t="s">
        <v>38</v>
      </c>
      <c r="D7" s="14">
        <f t="shared" si="0"/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 t="shared" si="1"/>
        <v>50</v>
      </c>
      <c r="Z7" s="19">
        <f t="shared" si="2"/>
        <v>0</v>
      </c>
      <c r="AA7" s="20">
        <f t="shared" si="3"/>
        <v>50</v>
      </c>
      <c r="AB7" s="21">
        <f t="shared" si="4"/>
        <v>100</v>
      </c>
    </row>
    <row r="8" spans="1:28">
      <c r="A8" s="11" t="s">
        <v>39</v>
      </c>
      <c r="B8" s="11">
        <v>6</v>
      </c>
      <c r="C8" s="13" t="s">
        <v>40</v>
      </c>
      <c r="D8" s="14">
        <f t="shared" si="0"/>
        <v>100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 t="shared" si="1"/>
        <v>50</v>
      </c>
      <c r="Z8" s="19">
        <f t="shared" si="2"/>
        <v>0</v>
      </c>
      <c r="AA8" s="20">
        <f t="shared" si="3"/>
        <v>50</v>
      </c>
      <c r="AB8" s="21">
        <f t="shared" si="4"/>
        <v>100</v>
      </c>
    </row>
    <row r="9" spans="1:28">
      <c r="A9" s="11" t="s">
        <v>41</v>
      </c>
      <c r="B9" s="11">
        <v>7</v>
      </c>
      <c r="C9" s="13" t="s">
        <v>42</v>
      </c>
      <c r="D9" s="14">
        <f t="shared" si="0"/>
        <v>75</v>
      </c>
      <c r="E9" s="12"/>
      <c r="F9" s="12"/>
      <c r="G9" s="12"/>
      <c r="I9" s="15">
        <v>10</v>
      </c>
      <c r="J9" s="15">
        <v>10</v>
      </c>
      <c r="K9" s="15">
        <v>5</v>
      </c>
      <c r="L9" s="15">
        <v>0</v>
      </c>
      <c r="M9" s="15">
        <v>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100</v>
      </c>
      <c r="Y9" s="18">
        <f t="shared" si="1"/>
        <v>25</v>
      </c>
      <c r="Z9" s="19">
        <f t="shared" si="2"/>
        <v>0</v>
      </c>
      <c r="AA9" s="20">
        <f t="shared" si="3"/>
        <v>50</v>
      </c>
      <c r="AB9" s="21">
        <f t="shared" si="4"/>
        <v>75</v>
      </c>
    </row>
    <row r="10" spans="1:28">
      <c r="A10" s="11" t="s">
        <v>43</v>
      </c>
      <c r="B10" s="11">
        <v>8</v>
      </c>
      <c r="C10" s="13" t="s">
        <v>44</v>
      </c>
      <c r="D10" s="14">
        <f t="shared" si="0"/>
        <v>98</v>
      </c>
      <c r="E10" s="12"/>
      <c r="F10" s="12"/>
      <c r="G10" s="12"/>
      <c r="I10" s="15">
        <v>10</v>
      </c>
      <c r="J10" s="15">
        <v>8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100</v>
      </c>
      <c r="Y10" s="18">
        <f t="shared" si="1"/>
        <v>48</v>
      </c>
      <c r="Z10" s="19">
        <f t="shared" si="2"/>
        <v>0</v>
      </c>
      <c r="AA10" s="20">
        <f t="shared" si="3"/>
        <v>50</v>
      </c>
      <c r="AB10" s="21">
        <f t="shared" si="4"/>
        <v>98</v>
      </c>
    </row>
    <row r="11" spans="1:28">
      <c r="A11" s="11" t="s">
        <v>45</v>
      </c>
      <c r="B11" s="11">
        <v>9</v>
      </c>
      <c r="C11" s="13" t="s">
        <v>46</v>
      </c>
      <c r="D11" s="14">
        <f t="shared" si="0"/>
        <v>70</v>
      </c>
      <c r="E11" s="12"/>
      <c r="F11" s="12"/>
      <c r="G11" s="12"/>
      <c r="I11" s="15">
        <v>10</v>
      </c>
      <c r="J11" s="15">
        <v>5</v>
      </c>
      <c r="K11" s="15">
        <v>5</v>
      </c>
      <c r="L11" s="15">
        <v>0</v>
      </c>
      <c r="M11" s="15">
        <v>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100</v>
      </c>
      <c r="Y11" s="18">
        <f t="shared" si="1"/>
        <v>20</v>
      </c>
      <c r="Z11" s="19">
        <f t="shared" si="2"/>
        <v>0</v>
      </c>
      <c r="AA11" s="20">
        <f t="shared" si="3"/>
        <v>50</v>
      </c>
      <c r="AB11" s="21">
        <f t="shared" si="4"/>
        <v>70</v>
      </c>
    </row>
    <row r="12" spans="1:28">
      <c r="A12" s="11" t="s">
        <v>47</v>
      </c>
      <c r="B12" s="11">
        <v>10</v>
      </c>
      <c r="C12" s="13" t="s">
        <v>48</v>
      </c>
      <c r="D12" s="14">
        <f t="shared" si="0"/>
        <v>95</v>
      </c>
      <c r="E12" s="12"/>
      <c r="F12" s="12"/>
      <c r="G12" s="12"/>
      <c r="I12" s="15">
        <v>10</v>
      </c>
      <c r="J12" s="15">
        <v>10</v>
      </c>
      <c r="K12" s="15">
        <v>5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100</v>
      </c>
      <c r="Y12" s="18">
        <f t="shared" si="1"/>
        <v>45</v>
      </c>
      <c r="Z12" s="19">
        <f t="shared" si="2"/>
        <v>0</v>
      </c>
      <c r="AA12" s="20">
        <f t="shared" si="3"/>
        <v>50</v>
      </c>
      <c r="AB12" s="21">
        <f t="shared" si="4"/>
        <v>95</v>
      </c>
    </row>
    <row r="13" spans="1:28">
      <c r="A13" s="11" t="s">
        <v>49</v>
      </c>
      <c r="B13" s="11">
        <v>11</v>
      </c>
      <c r="C13" s="13" t="s">
        <v>50</v>
      </c>
      <c r="D13" s="14">
        <f t="shared" si="0"/>
        <v>80</v>
      </c>
      <c r="E13" s="12"/>
      <c r="F13" s="12"/>
      <c r="G13" s="12"/>
      <c r="I13" s="15">
        <v>10</v>
      </c>
      <c r="J13" s="15">
        <v>10</v>
      </c>
      <c r="K13" s="15">
        <v>10</v>
      </c>
      <c r="L13" s="15">
        <v>0</v>
      </c>
      <c r="M13" s="15">
        <v>0</v>
      </c>
      <c r="N13" s="15"/>
      <c r="O13" s="15"/>
      <c r="P13" s="15"/>
      <c r="Q13" s="16"/>
      <c r="R13" s="16"/>
      <c r="S13" s="16"/>
      <c r="T13" s="16"/>
      <c r="U13" s="16"/>
      <c r="V13" s="17">
        <v>100</v>
      </c>
      <c r="W13" s="17"/>
      <c r="X13" s="17">
        <v>100</v>
      </c>
      <c r="Y13" s="18">
        <f t="shared" si="1"/>
        <v>30</v>
      </c>
      <c r="Z13" s="19">
        <f t="shared" si="2"/>
        <v>0</v>
      </c>
      <c r="AA13" s="20">
        <f t="shared" si="3"/>
        <v>50</v>
      </c>
      <c r="AB13" s="21">
        <f t="shared" si="4"/>
        <v>80</v>
      </c>
    </row>
    <row r="14" spans="1:28">
      <c r="A14" s="11" t="s">
        <v>51</v>
      </c>
      <c r="B14" s="11">
        <v>12</v>
      </c>
      <c r="C14" s="13" t="s">
        <v>52</v>
      </c>
      <c r="D14" s="14">
        <f t="shared" si="0"/>
        <v>75</v>
      </c>
      <c r="E14" s="12"/>
      <c r="F14" s="12"/>
      <c r="G14" s="12"/>
      <c r="I14" s="15">
        <v>10</v>
      </c>
      <c r="J14" s="15">
        <v>10</v>
      </c>
      <c r="K14" s="15">
        <v>5</v>
      </c>
      <c r="L14" s="15">
        <v>0</v>
      </c>
      <c r="M14" s="15">
        <v>0</v>
      </c>
      <c r="N14" s="15"/>
      <c r="O14" s="15"/>
      <c r="P14" s="15"/>
      <c r="Q14" s="16"/>
      <c r="R14" s="16"/>
      <c r="S14" s="16"/>
      <c r="T14" s="16"/>
      <c r="U14" s="16"/>
      <c r="V14" s="17">
        <v>100</v>
      </c>
      <c r="W14" s="17"/>
      <c r="X14" s="17">
        <v>100</v>
      </c>
      <c r="Y14" s="18">
        <f t="shared" si="1"/>
        <v>25</v>
      </c>
      <c r="Z14" s="19">
        <f t="shared" si="2"/>
        <v>0</v>
      </c>
      <c r="AA14" s="20">
        <f t="shared" si="3"/>
        <v>50</v>
      </c>
      <c r="AB14" s="21">
        <f t="shared" si="4"/>
        <v>75</v>
      </c>
    </row>
    <row r="15" spans="1:28">
      <c r="A15" s="11" t="s">
        <v>53</v>
      </c>
      <c r="B15" s="11">
        <v>13</v>
      </c>
      <c r="C15" s="13" t="s">
        <v>54</v>
      </c>
      <c r="D15" s="14">
        <f t="shared" si="0"/>
        <v>60</v>
      </c>
      <c r="E15" s="12"/>
      <c r="F15" s="12"/>
      <c r="G15" s="12"/>
      <c r="I15" s="15">
        <v>10</v>
      </c>
      <c r="J15" s="15">
        <v>0</v>
      </c>
      <c r="K15" s="15">
        <v>0</v>
      </c>
      <c r="L15" s="15">
        <v>0</v>
      </c>
      <c r="M15" s="15">
        <v>0</v>
      </c>
      <c r="N15" s="15"/>
      <c r="O15" s="15"/>
      <c r="P15" s="15"/>
      <c r="Q15" s="16"/>
      <c r="R15" s="16"/>
      <c r="S15" s="16"/>
      <c r="T15" s="16"/>
      <c r="U15" s="16"/>
      <c r="V15" s="17">
        <v>100</v>
      </c>
      <c r="W15" s="17"/>
      <c r="X15" s="17">
        <v>100</v>
      </c>
      <c r="Y15" s="18">
        <f t="shared" si="1"/>
        <v>10</v>
      </c>
      <c r="Z15" s="19">
        <f t="shared" si="2"/>
        <v>0</v>
      </c>
      <c r="AA15" s="20">
        <f t="shared" si="3"/>
        <v>50</v>
      </c>
      <c r="AB15" s="21">
        <f t="shared" si="4"/>
        <v>60</v>
      </c>
    </row>
    <row r="16" spans="1:28">
      <c r="A16" s="11" t="s">
        <v>55</v>
      </c>
      <c r="B16" s="11">
        <v>14</v>
      </c>
      <c r="C16" s="13" t="s">
        <v>56</v>
      </c>
      <c r="D16" s="14">
        <f t="shared" si="0"/>
        <v>69</v>
      </c>
      <c r="E16" s="12"/>
      <c r="F16" s="12"/>
      <c r="G16" s="12"/>
      <c r="I16" s="15">
        <v>10</v>
      </c>
      <c r="J16" s="15">
        <v>0</v>
      </c>
      <c r="K16" s="15">
        <v>5</v>
      </c>
      <c r="L16" s="15">
        <v>4</v>
      </c>
      <c r="M16" s="15">
        <v>0</v>
      </c>
      <c r="N16" s="15"/>
      <c r="O16" s="15"/>
      <c r="P16" s="15"/>
      <c r="Q16" s="16"/>
      <c r="R16" s="16"/>
      <c r="S16" s="16"/>
      <c r="T16" s="16"/>
      <c r="U16" s="16"/>
      <c r="V16" s="17">
        <v>100</v>
      </c>
      <c r="W16" s="17"/>
      <c r="X16" s="17">
        <v>100</v>
      </c>
      <c r="Y16" s="18">
        <f t="shared" si="1"/>
        <v>19</v>
      </c>
      <c r="Z16" s="19">
        <f t="shared" si="2"/>
        <v>0</v>
      </c>
      <c r="AA16" s="20">
        <f t="shared" si="3"/>
        <v>50</v>
      </c>
      <c r="AB16" s="21">
        <f t="shared" si="4"/>
        <v>69</v>
      </c>
    </row>
    <row r="17" spans="1:28">
      <c r="A17" s="11" t="s">
        <v>57</v>
      </c>
      <c r="B17" s="11">
        <v>15</v>
      </c>
      <c r="C17" s="13" t="s">
        <v>58</v>
      </c>
      <c r="D17" s="14">
        <f t="shared" si="0"/>
        <v>100</v>
      </c>
      <c r="E17" s="12"/>
      <c r="F17" s="12"/>
      <c r="G17" s="12"/>
      <c r="I17" s="15">
        <v>10</v>
      </c>
      <c r="J17" s="15">
        <v>10</v>
      </c>
      <c r="K17" s="15">
        <v>10</v>
      </c>
      <c r="L17" s="15">
        <v>10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17">
        <v>100</v>
      </c>
      <c r="W17" s="17"/>
      <c r="X17" s="17">
        <v>100</v>
      </c>
      <c r="Y17" s="18">
        <f t="shared" si="1"/>
        <v>50</v>
      </c>
      <c r="Z17" s="19">
        <f t="shared" si="2"/>
        <v>0</v>
      </c>
      <c r="AA17" s="20">
        <f t="shared" si="3"/>
        <v>50</v>
      </c>
      <c r="AB17" s="21">
        <f t="shared" si="4"/>
        <v>100</v>
      </c>
    </row>
    <row r="18" spans="1:28">
      <c r="A18" s="11" t="s">
        <v>59</v>
      </c>
      <c r="B18" s="11">
        <v>16</v>
      </c>
      <c r="C18" s="13" t="s">
        <v>60</v>
      </c>
      <c r="D18" s="14">
        <f t="shared" si="0"/>
        <v>60</v>
      </c>
      <c r="E18" s="12"/>
      <c r="F18" s="12"/>
      <c r="G18" s="12"/>
      <c r="I18" s="15">
        <v>10</v>
      </c>
      <c r="J18" s="15">
        <v>0</v>
      </c>
      <c r="K18" s="15">
        <v>0</v>
      </c>
      <c r="L18" s="15">
        <v>0</v>
      </c>
      <c r="M18" s="15">
        <v>0</v>
      </c>
      <c r="N18" s="15"/>
      <c r="O18" s="15"/>
      <c r="P18" s="15"/>
      <c r="Q18" s="16"/>
      <c r="R18" s="16"/>
      <c r="S18" s="16"/>
      <c r="T18" s="16"/>
      <c r="U18" s="16"/>
      <c r="V18" s="17">
        <v>100</v>
      </c>
      <c r="W18" s="17"/>
      <c r="X18" s="17">
        <v>100</v>
      </c>
      <c r="Y18" s="18">
        <f t="shared" si="1"/>
        <v>10</v>
      </c>
      <c r="Z18" s="19">
        <f t="shared" si="2"/>
        <v>0</v>
      </c>
      <c r="AA18" s="20">
        <f t="shared" si="3"/>
        <v>50</v>
      </c>
      <c r="AB18" s="21">
        <f t="shared" si="4"/>
        <v>60</v>
      </c>
    </row>
    <row r="19" spans="1:28">
      <c r="A19" s="11" t="s">
        <v>61</v>
      </c>
      <c r="B19" s="11">
        <v>17</v>
      </c>
      <c r="C19" s="13" t="s">
        <v>62</v>
      </c>
      <c r="D19" s="14">
        <f t="shared" si="0"/>
        <v>75</v>
      </c>
      <c r="E19" s="12"/>
      <c r="F19" s="12"/>
      <c r="G19" s="12"/>
      <c r="I19" s="15">
        <v>10</v>
      </c>
      <c r="J19" s="15">
        <v>10</v>
      </c>
      <c r="K19" s="15">
        <v>5</v>
      </c>
      <c r="L19" s="15">
        <v>0</v>
      </c>
      <c r="M19" s="15">
        <v>0</v>
      </c>
      <c r="N19" s="15"/>
      <c r="O19" s="15"/>
      <c r="P19" s="15"/>
      <c r="Q19" s="16"/>
      <c r="R19" s="16"/>
      <c r="S19" s="16"/>
      <c r="T19" s="16"/>
      <c r="U19" s="16"/>
      <c r="V19" s="17">
        <v>100</v>
      </c>
      <c r="W19" s="17"/>
      <c r="X19" s="17">
        <v>100</v>
      </c>
      <c r="Y19" s="18">
        <f t="shared" si="1"/>
        <v>25</v>
      </c>
      <c r="Z19" s="19">
        <f t="shared" si="2"/>
        <v>0</v>
      </c>
      <c r="AA19" s="20">
        <f t="shared" si="3"/>
        <v>50</v>
      </c>
      <c r="AB19" s="21">
        <f t="shared" si="4"/>
        <v>75</v>
      </c>
    </row>
    <row r="20" spans="1:28">
      <c r="A20" s="11" t="s">
        <v>63</v>
      </c>
      <c r="B20" s="11">
        <v>18</v>
      </c>
      <c r="C20" s="13" t="s">
        <v>64</v>
      </c>
      <c r="D20" s="14">
        <f t="shared" si="0"/>
        <v>100</v>
      </c>
      <c r="E20" s="12"/>
      <c r="F20" s="12"/>
      <c r="G20" s="12"/>
      <c r="I20" s="15">
        <v>10</v>
      </c>
      <c r="J20" s="15">
        <v>10</v>
      </c>
      <c r="K20" s="15">
        <v>10</v>
      </c>
      <c r="L20" s="15">
        <v>10</v>
      </c>
      <c r="M20" s="15">
        <v>10</v>
      </c>
      <c r="N20" s="15"/>
      <c r="O20" s="15"/>
      <c r="P20" s="15"/>
      <c r="Q20" s="16"/>
      <c r="R20" s="16"/>
      <c r="S20" s="16"/>
      <c r="T20" s="16"/>
      <c r="U20" s="16"/>
      <c r="V20" s="17">
        <v>100</v>
      </c>
      <c r="W20" s="17"/>
      <c r="X20" s="17">
        <v>100</v>
      </c>
      <c r="Y20" s="18">
        <f t="shared" si="1"/>
        <v>50</v>
      </c>
      <c r="Z20" s="19">
        <f t="shared" si="2"/>
        <v>0</v>
      </c>
      <c r="AA20" s="20">
        <f t="shared" si="3"/>
        <v>50</v>
      </c>
      <c r="AB20" s="21">
        <f t="shared" si="4"/>
        <v>100</v>
      </c>
    </row>
    <row r="21" spans="1:28">
      <c r="A21" s="11" t="s">
        <v>65</v>
      </c>
      <c r="B21" s="11">
        <v>19</v>
      </c>
      <c r="C21" s="13" t="s">
        <v>66</v>
      </c>
      <c r="D21" s="14">
        <f t="shared" si="0"/>
        <v>96</v>
      </c>
      <c r="E21" s="12"/>
      <c r="F21" s="12"/>
      <c r="G21" s="12"/>
      <c r="I21" s="15">
        <v>10</v>
      </c>
      <c r="J21" s="15">
        <v>10</v>
      </c>
      <c r="K21" s="15">
        <v>8</v>
      </c>
      <c r="L21" s="15">
        <v>10</v>
      </c>
      <c r="M21" s="15">
        <v>8</v>
      </c>
      <c r="N21" s="15"/>
      <c r="O21" s="15"/>
      <c r="P21" s="15"/>
      <c r="Q21" s="16"/>
      <c r="R21" s="16"/>
      <c r="S21" s="16"/>
      <c r="T21" s="16"/>
      <c r="U21" s="16"/>
      <c r="V21" s="17">
        <v>100</v>
      </c>
      <c r="W21" s="17"/>
      <c r="X21" s="17">
        <v>100</v>
      </c>
      <c r="Y21" s="18">
        <f t="shared" si="1"/>
        <v>46</v>
      </c>
      <c r="Z21" s="19">
        <f t="shared" si="2"/>
        <v>0</v>
      </c>
      <c r="AA21" s="20">
        <f t="shared" si="3"/>
        <v>50</v>
      </c>
      <c r="AB21" s="21">
        <f t="shared" si="4"/>
        <v>96</v>
      </c>
    </row>
    <row r="22" spans="1:28">
      <c r="A22" s="11" t="s">
        <v>67</v>
      </c>
      <c r="B22" s="11">
        <v>20</v>
      </c>
      <c r="C22" s="13" t="s">
        <v>68</v>
      </c>
      <c r="D22" s="14">
        <f t="shared" si="0"/>
        <v>85</v>
      </c>
      <c r="E22" s="12"/>
      <c r="F22" s="12"/>
      <c r="G22" s="12"/>
      <c r="I22" s="15">
        <v>10</v>
      </c>
      <c r="J22" s="15">
        <v>10</v>
      </c>
      <c r="K22" s="15">
        <v>5</v>
      </c>
      <c r="L22" s="15">
        <v>0</v>
      </c>
      <c r="M22" s="15">
        <v>10</v>
      </c>
      <c r="N22" s="15"/>
      <c r="O22" s="15"/>
      <c r="P22" s="15"/>
      <c r="Q22" s="16"/>
      <c r="R22" s="16"/>
      <c r="S22" s="16"/>
      <c r="T22" s="16"/>
      <c r="U22" s="16"/>
      <c r="V22" s="17">
        <v>100</v>
      </c>
      <c r="W22" s="17"/>
      <c r="X22" s="17">
        <v>100</v>
      </c>
      <c r="Y22" s="18">
        <f t="shared" si="1"/>
        <v>35</v>
      </c>
      <c r="Z22" s="19">
        <f t="shared" si="2"/>
        <v>0</v>
      </c>
      <c r="AA22" s="20">
        <f t="shared" si="3"/>
        <v>50</v>
      </c>
      <c r="AB22" s="21">
        <f t="shared" si="4"/>
        <v>85</v>
      </c>
    </row>
    <row r="23" spans="1:28">
      <c r="A23" s="11" t="s">
        <v>69</v>
      </c>
      <c r="B23" s="11">
        <v>21</v>
      </c>
      <c r="C23" s="13" t="s">
        <v>70</v>
      </c>
      <c r="D23" s="14">
        <f t="shared" si="0"/>
        <v>70</v>
      </c>
      <c r="E23" s="12"/>
      <c r="F23" s="12"/>
      <c r="G23" s="12"/>
      <c r="I23" s="15">
        <v>0</v>
      </c>
      <c r="J23" s="15">
        <v>10</v>
      </c>
      <c r="K23" s="15">
        <v>10</v>
      </c>
      <c r="L23" s="15">
        <v>0</v>
      </c>
      <c r="M23" s="15">
        <v>0</v>
      </c>
      <c r="N23" s="15"/>
      <c r="O23" s="15"/>
      <c r="P23" s="15"/>
      <c r="Q23" s="16"/>
      <c r="R23" s="16"/>
      <c r="S23" s="16"/>
      <c r="T23" s="16"/>
      <c r="U23" s="16"/>
      <c r="V23" s="17">
        <v>100</v>
      </c>
      <c r="W23" s="17"/>
      <c r="X23" s="17">
        <v>100</v>
      </c>
      <c r="Y23" s="18">
        <f t="shared" si="1"/>
        <v>20</v>
      </c>
      <c r="Z23" s="19">
        <f t="shared" si="2"/>
        <v>0</v>
      </c>
      <c r="AA23" s="20">
        <f t="shared" si="3"/>
        <v>50</v>
      </c>
      <c r="AB23" s="21">
        <f t="shared" si="4"/>
        <v>70</v>
      </c>
    </row>
    <row r="24" spans="1:28">
      <c r="A24" s="11" t="s">
        <v>71</v>
      </c>
      <c r="B24" s="11">
        <v>22</v>
      </c>
      <c r="C24" s="13" t="s">
        <v>72</v>
      </c>
      <c r="D24" s="14">
        <f t="shared" si="0"/>
        <v>85</v>
      </c>
      <c r="E24" s="12"/>
      <c r="F24" s="12"/>
      <c r="G24" s="12"/>
      <c r="I24" s="15">
        <v>10</v>
      </c>
      <c r="J24" s="15">
        <v>8</v>
      </c>
      <c r="K24" s="15">
        <v>5</v>
      </c>
      <c r="L24" s="15">
        <v>4</v>
      </c>
      <c r="M24" s="15">
        <v>8</v>
      </c>
      <c r="N24" s="15"/>
      <c r="O24" s="15"/>
      <c r="P24" s="15"/>
      <c r="Q24" s="16"/>
      <c r="R24" s="16"/>
      <c r="S24" s="16"/>
      <c r="T24" s="16"/>
      <c r="U24" s="16"/>
      <c r="V24" s="17">
        <v>100</v>
      </c>
      <c r="W24" s="17"/>
      <c r="X24" s="17">
        <v>100</v>
      </c>
      <c r="Y24" s="18">
        <f t="shared" si="1"/>
        <v>35</v>
      </c>
      <c r="Z24" s="19">
        <f t="shared" si="2"/>
        <v>0</v>
      </c>
      <c r="AA24" s="20">
        <f t="shared" si="3"/>
        <v>50</v>
      </c>
      <c r="AB24" s="21">
        <f t="shared" si="4"/>
        <v>85</v>
      </c>
    </row>
  </sheetData>
  <sheetProtection password="E1ED" sheet="1" objects="1" scenarios="1"/>
  <dataValidations count="23">
    <dataValidation type="whole" allowBlank="1" showInputMessage="1" showErrorMessage="1" errorTitle="Valor fuera de rango" error="Ingrese un valor correcto" sqref="I3:U3" xr:uid="{00000000-0002-0000-0000-000000000000}">
      <formula1>0</formula1>
      <formula2>I2</formula2>
    </dataValidation>
    <dataValidation type="whole" allowBlank="1" showInputMessage="1" showErrorMessage="1" errorTitle="Valor fuera de rango" error="Ingrese un valor correcto" sqref="V3:X24 D3:D24" xr:uid="{00000000-0002-0000-00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0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0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0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0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0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0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0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0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0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0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0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0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0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0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0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0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000-00002101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0000-00003201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0000-00004301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0000-000054010000}">
      <formula1>0</formula1>
      <formula2>I2</formula2>
    </dataValidation>
    <dataValidation type="whole" allowBlank="1" showInputMessage="1" showErrorMessage="1" errorTitle="Valor fuera de rango" error="Ingrese un valor correcto" sqref="I24:U24" xr:uid="{00000000-0002-0000-0000-000065010000}">
      <formula1>0</formula1>
      <formula2>I2</formula2>
    </dataValidation>
  </dataValidations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B15"/>
  <sheetViews>
    <sheetView workbookViewId="0">
      <selection activeCell="X12" sqref="X12"/>
    </sheetView>
  </sheetViews>
  <sheetFormatPr defaultColWidth="11.42578125" defaultRowHeight="15"/>
  <cols>
    <col min="1" max="2" width="7" bestFit="1" customWidth="1"/>
    <col min="3" max="3" width="34.285156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73</v>
      </c>
      <c r="C1" s="1" t="s">
        <v>74</v>
      </c>
      <c r="D1" s="4" t="s">
        <v>75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76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77</v>
      </c>
      <c r="B3" s="11">
        <v>1</v>
      </c>
      <c r="C3" s="13" t="s">
        <v>78</v>
      </c>
      <c r="D3" s="14">
        <f t="shared" ref="D3:D15" si="0">AB3</f>
        <v>100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 t="shared" ref="Y3:Y15" si="1">I3+J3+K3+L3+M3+N3+O3+P3</f>
        <v>50</v>
      </c>
      <c r="Z3" s="19">
        <f t="shared" ref="Z3:Z15" si="2">Q3+R3+S3+T3+U3</f>
        <v>0</v>
      </c>
      <c r="AA3" s="20">
        <f t="shared" ref="AA3:AA15" si="3">V3*$V$2+W3*$W$2+X3*$X$2</f>
        <v>50</v>
      </c>
      <c r="AB3" s="21">
        <f t="shared" ref="AB3:AB15" si="4">IF((AA3+Z3+Y3)&gt;100,"err ",AA3+Z3+Y3)</f>
        <v>100</v>
      </c>
    </row>
    <row r="4" spans="1:28">
      <c r="A4" s="11" t="s">
        <v>79</v>
      </c>
      <c r="B4" s="11">
        <v>2</v>
      </c>
      <c r="C4" s="13" t="s">
        <v>80</v>
      </c>
      <c r="D4" s="14">
        <f t="shared" si="0"/>
        <v>100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100</v>
      </c>
      <c r="Y4" s="18">
        <f t="shared" si="1"/>
        <v>50</v>
      </c>
      <c r="Z4" s="19">
        <f t="shared" si="2"/>
        <v>0</v>
      </c>
      <c r="AA4" s="20">
        <f t="shared" si="3"/>
        <v>50</v>
      </c>
      <c r="AB4" s="21">
        <f t="shared" si="4"/>
        <v>100</v>
      </c>
    </row>
    <row r="5" spans="1:28">
      <c r="A5" s="11" t="s">
        <v>81</v>
      </c>
      <c r="B5" s="11">
        <v>3</v>
      </c>
      <c r="C5" s="13" t="s">
        <v>82</v>
      </c>
      <c r="D5" s="14">
        <f t="shared" si="0"/>
        <v>90</v>
      </c>
      <c r="E5" s="12"/>
      <c r="F5" s="12"/>
      <c r="G5" s="12"/>
      <c r="I5" s="15">
        <v>10</v>
      </c>
      <c r="J5" s="15">
        <v>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 t="shared" si="1"/>
        <v>40</v>
      </c>
      <c r="Z5" s="19">
        <f t="shared" si="2"/>
        <v>0</v>
      </c>
      <c r="AA5" s="20">
        <f t="shared" si="3"/>
        <v>50</v>
      </c>
      <c r="AB5" s="21">
        <f t="shared" si="4"/>
        <v>90</v>
      </c>
    </row>
    <row r="6" spans="1:28">
      <c r="A6" s="11" t="s">
        <v>83</v>
      </c>
      <c r="B6" s="11">
        <v>4</v>
      </c>
      <c r="C6" s="13" t="s">
        <v>84</v>
      </c>
      <c r="D6" s="14">
        <f t="shared" si="0"/>
        <v>80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0</v>
      </c>
      <c r="M6" s="15">
        <v>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100</v>
      </c>
      <c r="Y6" s="18">
        <f t="shared" si="1"/>
        <v>30</v>
      </c>
      <c r="Z6" s="19">
        <f t="shared" si="2"/>
        <v>0</v>
      </c>
      <c r="AA6" s="20">
        <f t="shared" si="3"/>
        <v>50</v>
      </c>
      <c r="AB6" s="21">
        <f t="shared" si="4"/>
        <v>80</v>
      </c>
    </row>
    <row r="7" spans="1:28">
      <c r="A7" s="11" t="s">
        <v>85</v>
      </c>
      <c r="B7" s="11">
        <v>5</v>
      </c>
      <c r="C7" s="13" t="s">
        <v>86</v>
      </c>
      <c r="D7" s="14">
        <f t="shared" si="0"/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 t="shared" si="1"/>
        <v>50</v>
      </c>
      <c r="Z7" s="19">
        <f t="shared" si="2"/>
        <v>0</v>
      </c>
      <c r="AA7" s="20">
        <f t="shared" si="3"/>
        <v>50</v>
      </c>
      <c r="AB7" s="21">
        <f t="shared" si="4"/>
        <v>100</v>
      </c>
    </row>
    <row r="8" spans="1:28">
      <c r="A8" s="11" t="s">
        <v>87</v>
      </c>
      <c r="B8" s="11">
        <v>6</v>
      </c>
      <c r="C8" s="13" t="s">
        <v>88</v>
      </c>
      <c r="D8" s="14">
        <f t="shared" si="0"/>
        <v>100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 t="shared" si="1"/>
        <v>50</v>
      </c>
      <c r="Z8" s="19">
        <f t="shared" si="2"/>
        <v>0</v>
      </c>
      <c r="AA8" s="20">
        <f t="shared" si="3"/>
        <v>50</v>
      </c>
      <c r="AB8" s="21">
        <f t="shared" si="4"/>
        <v>100</v>
      </c>
    </row>
    <row r="9" spans="1:28">
      <c r="A9" s="11" t="s">
        <v>89</v>
      </c>
      <c r="B9" s="11">
        <v>7</v>
      </c>
      <c r="C9" s="13" t="s">
        <v>90</v>
      </c>
      <c r="D9" s="14">
        <f t="shared" si="0"/>
        <v>100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100</v>
      </c>
      <c r="Y9" s="18">
        <f t="shared" si="1"/>
        <v>50</v>
      </c>
      <c r="Z9" s="19">
        <f t="shared" si="2"/>
        <v>0</v>
      </c>
      <c r="AA9" s="20">
        <f t="shared" si="3"/>
        <v>50</v>
      </c>
      <c r="AB9" s="21">
        <f t="shared" si="4"/>
        <v>100</v>
      </c>
    </row>
    <row r="10" spans="1:28">
      <c r="A10" s="11" t="s">
        <v>91</v>
      </c>
      <c r="B10" s="11">
        <v>8</v>
      </c>
      <c r="C10" s="13" t="s">
        <v>92</v>
      </c>
      <c r="D10" s="14">
        <f t="shared" si="0"/>
        <v>100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100</v>
      </c>
      <c r="Y10" s="18">
        <f t="shared" si="1"/>
        <v>50</v>
      </c>
      <c r="Z10" s="19">
        <f t="shared" si="2"/>
        <v>0</v>
      </c>
      <c r="AA10" s="20">
        <f t="shared" si="3"/>
        <v>50</v>
      </c>
      <c r="AB10" s="21">
        <f t="shared" si="4"/>
        <v>100</v>
      </c>
    </row>
    <row r="11" spans="1:28">
      <c r="A11" s="11" t="s">
        <v>93</v>
      </c>
      <c r="B11" s="11">
        <v>9</v>
      </c>
      <c r="C11" s="13" t="s">
        <v>94</v>
      </c>
      <c r="D11" s="14">
        <f t="shared" si="0"/>
        <v>100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100</v>
      </c>
      <c r="Y11" s="18">
        <f t="shared" si="1"/>
        <v>50</v>
      </c>
      <c r="Z11" s="19">
        <f t="shared" si="2"/>
        <v>0</v>
      </c>
      <c r="AA11" s="20">
        <f t="shared" si="3"/>
        <v>50</v>
      </c>
      <c r="AB11" s="21">
        <f t="shared" si="4"/>
        <v>100</v>
      </c>
    </row>
    <row r="12" spans="1:28">
      <c r="A12" s="11" t="s">
        <v>95</v>
      </c>
      <c r="B12" s="11">
        <v>10</v>
      </c>
      <c r="C12" s="13" t="s">
        <v>96</v>
      </c>
      <c r="D12" s="14">
        <f t="shared" si="0"/>
        <v>90</v>
      </c>
      <c r="E12" s="12"/>
      <c r="F12" s="12"/>
      <c r="G12" s="12"/>
      <c r="I12" s="15">
        <v>10</v>
      </c>
      <c r="J12" s="15">
        <v>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100</v>
      </c>
      <c r="Y12" s="18">
        <f t="shared" si="1"/>
        <v>40</v>
      </c>
      <c r="Z12" s="19">
        <f t="shared" si="2"/>
        <v>0</v>
      </c>
      <c r="AA12" s="20">
        <f t="shared" si="3"/>
        <v>50</v>
      </c>
      <c r="AB12" s="21">
        <f t="shared" si="4"/>
        <v>90</v>
      </c>
    </row>
    <row r="13" spans="1:28">
      <c r="A13" s="11" t="s">
        <v>97</v>
      </c>
      <c r="B13" s="11">
        <v>11</v>
      </c>
      <c r="C13" s="13" t="s">
        <v>98</v>
      </c>
      <c r="D13" s="14">
        <f t="shared" si="0"/>
        <v>100</v>
      </c>
      <c r="E13" s="12"/>
      <c r="F13" s="12"/>
      <c r="G13" s="12"/>
      <c r="I13" s="15">
        <v>10</v>
      </c>
      <c r="J13" s="15">
        <v>10</v>
      </c>
      <c r="K13" s="15">
        <v>10</v>
      </c>
      <c r="L13" s="15">
        <v>10</v>
      </c>
      <c r="M13" s="15">
        <v>10</v>
      </c>
      <c r="N13" s="15"/>
      <c r="O13" s="15"/>
      <c r="P13" s="15"/>
      <c r="Q13" s="16"/>
      <c r="R13" s="16"/>
      <c r="S13" s="16"/>
      <c r="T13" s="16"/>
      <c r="U13" s="16"/>
      <c r="V13" s="17">
        <v>100</v>
      </c>
      <c r="W13" s="17"/>
      <c r="X13" s="17">
        <v>100</v>
      </c>
      <c r="Y13" s="18">
        <f t="shared" si="1"/>
        <v>50</v>
      </c>
      <c r="Z13" s="19">
        <f t="shared" si="2"/>
        <v>0</v>
      </c>
      <c r="AA13" s="20">
        <f t="shared" si="3"/>
        <v>50</v>
      </c>
      <c r="AB13" s="21">
        <f t="shared" si="4"/>
        <v>100</v>
      </c>
    </row>
    <row r="14" spans="1:28">
      <c r="A14" s="11" t="s">
        <v>99</v>
      </c>
      <c r="B14" s="11">
        <v>12</v>
      </c>
      <c r="C14" s="13" t="s">
        <v>100</v>
      </c>
      <c r="D14" s="14">
        <f t="shared" si="0"/>
        <v>100</v>
      </c>
      <c r="E14" s="12"/>
      <c r="F14" s="12"/>
      <c r="G14" s="12"/>
      <c r="I14" s="15">
        <v>10</v>
      </c>
      <c r="J14" s="15">
        <v>10</v>
      </c>
      <c r="K14" s="15">
        <v>10</v>
      </c>
      <c r="L14" s="15">
        <v>10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100</v>
      </c>
      <c r="W14" s="17"/>
      <c r="X14" s="17">
        <v>100</v>
      </c>
      <c r="Y14" s="18">
        <f t="shared" si="1"/>
        <v>50</v>
      </c>
      <c r="Z14" s="19">
        <f t="shared" si="2"/>
        <v>0</v>
      </c>
      <c r="AA14" s="20">
        <f t="shared" si="3"/>
        <v>50</v>
      </c>
      <c r="AB14" s="21">
        <f t="shared" si="4"/>
        <v>100</v>
      </c>
    </row>
    <row r="15" spans="1:28">
      <c r="A15" s="11" t="s">
        <v>101</v>
      </c>
      <c r="B15" s="11">
        <v>13</v>
      </c>
      <c r="C15" s="13" t="s">
        <v>102</v>
      </c>
      <c r="D15" s="14">
        <f t="shared" si="0"/>
        <v>100</v>
      </c>
      <c r="E15" s="12"/>
      <c r="F15" s="12"/>
      <c r="G15" s="12"/>
      <c r="I15" s="15">
        <v>10</v>
      </c>
      <c r="J15" s="15">
        <v>10</v>
      </c>
      <c r="K15" s="15">
        <v>10</v>
      </c>
      <c r="L15" s="15">
        <v>10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>
        <v>100</v>
      </c>
      <c r="W15" s="17"/>
      <c r="X15" s="17">
        <v>100</v>
      </c>
      <c r="Y15" s="18">
        <f t="shared" si="1"/>
        <v>50</v>
      </c>
      <c r="Z15" s="19">
        <f t="shared" si="2"/>
        <v>0</v>
      </c>
      <c r="AA15" s="20">
        <f t="shared" si="3"/>
        <v>50</v>
      </c>
      <c r="AB15" s="21">
        <f t="shared" si="4"/>
        <v>100</v>
      </c>
    </row>
  </sheetData>
  <sheetProtection password="E1ED" sheet="1" objects="1" scenarios="1"/>
  <dataValidations count="14">
    <dataValidation type="whole" allowBlank="1" showInputMessage="1" showErrorMessage="1" errorTitle="Valor fuera de rango" error="Ingrese un valor correcto" sqref="I3:U3" xr:uid="{00000000-0002-0000-0100-000000000000}">
      <formula1>0</formula1>
      <formula2>I2</formula2>
    </dataValidation>
    <dataValidation type="whole" allowBlank="1" showInputMessage="1" showErrorMessage="1" errorTitle="Valor fuera de rango" error="Ingrese un valor correcto" sqref="V3:X15 D3:D15" xr:uid="{00000000-0002-0000-01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1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1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1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1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1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1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1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1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1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1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1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100-0000CC000000}">
      <formula1>0</formula1>
      <formula2>I2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B20"/>
  <sheetViews>
    <sheetView workbookViewId="0">
      <selection activeCell="V9" sqref="V9"/>
    </sheetView>
  </sheetViews>
  <sheetFormatPr defaultColWidth="11.42578125" defaultRowHeight="15"/>
  <cols>
    <col min="1" max="2" width="7" bestFit="1" customWidth="1"/>
    <col min="3" max="3" width="34.1406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103</v>
      </c>
      <c r="C1" s="1" t="s">
        <v>104</v>
      </c>
      <c r="D1" s="4" t="s">
        <v>105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76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106</v>
      </c>
      <c r="B3" s="11">
        <v>1</v>
      </c>
      <c r="C3" s="13" t="s">
        <v>107</v>
      </c>
      <c r="D3" s="14">
        <f t="shared" ref="D3:D20" si="0">AB3</f>
        <v>100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 t="shared" ref="Y3:Y20" si="1">I3+J3+K3+L3+M3+N3+O3+P3</f>
        <v>50</v>
      </c>
      <c r="Z3" s="19">
        <f t="shared" ref="Z3:Z20" si="2">Q3+R3+S3+T3+U3</f>
        <v>0</v>
      </c>
      <c r="AA3" s="20">
        <f t="shared" ref="AA3:AA20" si="3">V3*$V$2+W3*$W$2+X3*$X$2</f>
        <v>50</v>
      </c>
      <c r="AB3" s="21">
        <f t="shared" ref="AB3:AB20" si="4">IF((AA3+Z3+Y3)&gt;100,"err ",AA3+Z3+Y3)</f>
        <v>100</v>
      </c>
    </row>
    <row r="4" spans="1:28">
      <c r="A4" s="11" t="s">
        <v>108</v>
      </c>
      <c r="B4" s="11">
        <v>2</v>
      </c>
      <c r="C4" s="13" t="s">
        <v>109</v>
      </c>
      <c r="D4" s="14">
        <f t="shared" si="0"/>
        <v>50</v>
      </c>
      <c r="E4" s="12"/>
      <c r="F4" s="12"/>
      <c r="G4" s="12"/>
      <c r="I4" s="15">
        <v>0</v>
      </c>
      <c r="J4" s="15">
        <v>0</v>
      </c>
      <c r="K4" s="15">
        <v>0</v>
      </c>
      <c r="L4" s="15">
        <v>0</v>
      </c>
      <c r="M4" s="15">
        <v>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100</v>
      </c>
      <c r="Y4" s="18">
        <f t="shared" si="1"/>
        <v>0</v>
      </c>
      <c r="Z4" s="19">
        <f t="shared" si="2"/>
        <v>0</v>
      </c>
      <c r="AA4" s="20">
        <f t="shared" si="3"/>
        <v>50</v>
      </c>
      <c r="AB4" s="21">
        <f t="shared" si="4"/>
        <v>50</v>
      </c>
    </row>
    <row r="5" spans="1:28">
      <c r="A5" s="11" t="s">
        <v>110</v>
      </c>
      <c r="B5" s="11">
        <v>3</v>
      </c>
      <c r="C5" s="13" t="s">
        <v>111</v>
      </c>
      <c r="D5" s="14">
        <f t="shared" si="0"/>
        <v>50</v>
      </c>
      <c r="E5" s="12"/>
      <c r="F5" s="12"/>
      <c r="G5" s="12"/>
      <c r="I5" s="15">
        <v>0</v>
      </c>
      <c r="J5" s="15">
        <v>0</v>
      </c>
      <c r="K5" s="15">
        <v>0</v>
      </c>
      <c r="L5" s="15">
        <v>0</v>
      </c>
      <c r="M5" s="15">
        <v>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 t="shared" si="1"/>
        <v>0</v>
      </c>
      <c r="Z5" s="19">
        <f t="shared" si="2"/>
        <v>0</v>
      </c>
      <c r="AA5" s="20">
        <f t="shared" si="3"/>
        <v>50</v>
      </c>
      <c r="AB5" s="21">
        <f t="shared" si="4"/>
        <v>50</v>
      </c>
    </row>
    <row r="6" spans="1:28">
      <c r="A6" s="11" t="s">
        <v>112</v>
      </c>
      <c r="B6" s="11">
        <v>4</v>
      </c>
      <c r="C6" s="13" t="s">
        <v>113</v>
      </c>
      <c r="D6" s="14">
        <f t="shared" si="0"/>
        <v>90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100</v>
      </c>
      <c r="Y6" s="18">
        <f t="shared" si="1"/>
        <v>40</v>
      </c>
      <c r="Z6" s="19">
        <f t="shared" si="2"/>
        <v>0</v>
      </c>
      <c r="AA6" s="20">
        <f t="shared" si="3"/>
        <v>50</v>
      </c>
      <c r="AB6" s="21">
        <f t="shared" si="4"/>
        <v>90</v>
      </c>
    </row>
    <row r="7" spans="1:28">
      <c r="A7" s="11" t="s">
        <v>114</v>
      </c>
      <c r="B7" s="11">
        <v>5</v>
      </c>
      <c r="C7" s="13" t="s">
        <v>115</v>
      </c>
      <c r="D7" s="14">
        <f t="shared" si="0"/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 t="shared" si="1"/>
        <v>50</v>
      </c>
      <c r="Z7" s="19">
        <f t="shared" si="2"/>
        <v>0</v>
      </c>
      <c r="AA7" s="20">
        <f t="shared" si="3"/>
        <v>50</v>
      </c>
      <c r="AB7" s="21">
        <f t="shared" si="4"/>
        <v>100</v>
      </c>
    </row>
    <row r="8" spans="1:28">
      <c r="A8" s="11" t="s">
        <v>116</v>
      </c>
      <c r="B8" s="11">
        <v>6</v>
      </c>
      <c r="C8" s="13" t="s">
        <v>117</v>
      </c>
      <c r="D8" s="14">
        <f t="shared" si="0"/>
        <v>90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 t="shared" si="1"/>
        <v>40</v>
      </c>
      <c r="Z8" s="19">
        <f t="shared" si="2"/>
        <v>0</v>
      </c>
      <c r="AA8" s="20">
        <f t="shared" si="3"/>
        <v>50</v>
      </c>
      <c r="AB8" s="21">
        <f t="shared" si="4"/>
        <v>90</v>
      </c>
    </row>
    <row r="9" spans="1:28">
      <c r="A9" s="11" t="s">
        <v>118</v>
      </c>
      <c r="B9" s="11">
        <v>7</v>
      </c>
      <c r="C9" s="13" t="s">
        <v>119</v>
      </c>
      <c r="D9" s="14">
        <f t="shared" si="0"/>
        <v>50</v>
      </c>
      <c r="E9" s="12"/>
      <c r="F9" s="12"/>
      <c r="G9" s="12"/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100</v>
      </c>
      <c r="Y9" s="18">
        <f t="shared" si="1"/>
        <v>0</v>
      </c>
      <c r="Z9" s="19">
        <f t="shared" si="2"/>
        <v>0</v>
      </c>
      <c r="AA9" s="20">
        <f t="shared" si="3"/>
        <v>50</v>
      </c>
      <c r="AB9" s="21">
        <f t="shared" si="4"/>
        <v>50</v>
      </c>
    </row>
    <row r="10" spans="1:28">
      <c r="A10" s="11" t="s">
        <v>120</v>
      </c>
      <c r="B10" s="11">
        <v>8</v>
      </c>
      <c r="C10" s="13" t="s">
        <v>121</v>
      </c>
      <c r="D10" s="14">
        <f t="shared" si="0"/>
        <v>40</v>
      </c>
      <c r="E10" s="12"/>
      <c r="F10" s="12"/>
      <c r="G10" s="12"/>
      <c r="I10" s="15">
        <v>0</v>
      </c>
      <c r="J10" s="15">
        <v>0</v>
      </c>
      <c r="K10" s="15">
        <v>0</v>
      </c>
      <c r="L10" s="15">
        <v>0</v>
      </c>
      <c r="M10" s="15">
        <v>0</v>
      </c>
      <c r="N10" s="15"/>
      <c r="O10" s="15"/>
      <c r="P10" s="15"/>
      <c r="Q10" s="16"/>
      <c r="R10" s="16"/>
      <c r="S10" s="16"/>
      <c r="T10" s="16"/>
      <c r="U10" s="16"/>
      <c r="V10" s="17">
        <v>0</v>
      </c>
      <c r="W10" s="17"/>
      <c r="X10" s="17">
        <v>100</v>
      </c>
      <c r="Y10" s="18">
        <f t="shared" si="1"/>
        <v>0</v>
      </c>
      <c r="Z10" s="19">
        <f t="shared" si="2"/>
        <v>0</v>
      </c>
      <c r="AA10" s="20">
        <f t="shared" si="3"/>
        <v>40</v>
      </c>
      <c r="AB10" s="21">
        <f t="shared" si="4"/>
        <v>40</v>
      </c>
    </row>
    <row r="11" spans="1:28">
      <c r="A11" s="11" t="s">
        <v>122</v>
      </c>
      <c r="B11" s="11">
        <v>9</v>
      </c>
      <c r="C11" s="13" t="s">
        <v>123</v>
      </c>
      <c r="D11" s="14">
        <f t="shared" si="0"/>
        <v>90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100</v>
      </c>
      <c r="Y11" s="18">
        <f t="shared" si="1"/>
        <v>40</v>
      </c>
      <c r="Z11" s="19">
        <f t="shared" si="2"/>
        <v>0</v>
      </c>
      <c r="AA11" s="20">
        <f t="shared" si="3"/>
        <v>50</v>
      </c>
      <c r="AB11" s="21">
        <f t="shared" si="4"/>
        <v>90</v>
      </c>
    </row>
    <row r="12" spans="1:28">
      <c r="A12" s="11" t="s">
        <v>124</v>
      </c>
      <c r="B12" s="11">
        <v>10</v>
      </c>
      <c r="C12" s="13" t="s">
        <v>125</v>
      </c>
      <c r="D12" s="14">
        <f t="shared" si="0"/>
        <v>100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100</v>
      </c>
      <c r="Y12" s="18">
        <f t="shared" si="1"/>
        <v>50</v>
      </c>
      <c r="Z12" s="19">
        <f t="shared" si="2"/>
        <v>0</v>
      </c>
      <c r="AA12" s="20">
        <f t="shared" si="3"/>
        <v>50</v>
      </c>
      <c r="AB12" s="21">
        <f t="shared" si="4"/>
        <v>100</v>
      </c>
    </row>
    <row r="13" spans="1:28">
      <c r="A13" s="11" t="s">
        <v>126</v>
      </c>
      <c r="B13" s="11">
        <v>11</v>
      </c>
      <c r="C13" s="13" t="s">
        <v>127</v>
      </c>
      <c r="D13" s="14">
        <f t="shared" si="0"/>
        <v>80</v>
      </c>
      <c r="E13" s="12"/>
      <c r="F13" s="12"/>
      <c r="G13" s="12"/>
      <c r="I13" s="15">
        <v>10</v>
      </c>
      <c r="J13" s="15">
        <v>10</v>
      </c>
      <c r="K13" s="15">
        <v>10</v>
      </c>
      <c r="L13" s="15">
        <v>0</v>
      </c>
      <c r="M13" s="15">
        <v>0</v>
      </c>
      <c r="N13" s="15"/>
      <c r="O13" s="15"/>
      <c r="P13" s="15"/>
      <c r="Q13" s="16"/>
      <c r="R13" s="16"/>
      <c r="S13" s="16"/>
      <c r="T13" s="16"/>
      <c r="U13" s="16"/>
      <c r="V13" s="17">
        <v>100</v>
      </c>
      <c r="W13" s="17"/>
      <c r="X13" s="17">
        <v>100</v>
      </c>
      <c r="Y13" s="18">
        <f t="shared" si="1"/>
        <v>30</v>
      </c>
      <c r="Z13" s="19">
        <f t="shared" si="2"/>
        <v>0</v>
      </c>
      <c r="AA13" s="20">
        <f t="shared" si="3"/>
        <v>50</v>
      </c>
      <c r="AB13" s="21">
        <f t="shared" si="4"/>
        <v>80</v>
      </c>
    </row>
    <row r="14" spans="1:28">
      <c r="A14" s="11" t="s">
        <v>128</v>
      </c>
      <c r="B14" s="11">
        <v>12</v>
      </c>
      <c r="C14" s="13" t="s">
        <v>129</v>
      </c>
      <c r="D14" s="14">
        <f t="shared" si="0"/>
        <v>40</v>
      </c>
      <c r="E14" s="12"/>
      <c r="F14" s="12"/>
      <c r="G14" s="12"/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5"/>
      <c r="O14" s="15"/>
      <c r="P14" s="15"/>
      <c r="Q14" s="16"/>
      <c r="R14" s="16"/>
      <c r="S14" s="16"/>
      <c r="T14" s="16"/>
      <c r="U14" s="16"/>
      <c r="V14" s="17">
        <v>0</v>
      </c>
      <c r="W14" s="17"/>
      <c r="X14" s="17">
        <v>100</v>
      </c>
      <c r="Y14" s="18">
        <f t="shared" si="1"/>
        <v>0</v>
      </c>
      <c r="Z14" s="19">
        <f t="shared" si="2"/>
        <v>0</v>
      </c>
      <c r="AA14" s="20">
        <f t="shared" si="3"/>
        <v>40</v>
      </c>
      <c r="AB14" s="21">
        <f t="shared" si="4"/>
        <v>40</v>
      </c>
    </row>
    <row r="15" spans="1:28">
      <c r="A15" s="11" t="s">
        <v>130</v>
      </c>
      <c r="B15" s="11">
        <v>13</v>
      </c>
      <c r="C15" s="13" t="s">
        <v>131</v>
      </c>
      <c r="D15" s="14">
        <f t="shared" si="0"/>
        <v>100</v>
      </c>
      <c r="E15" s="12"/>
      <c r="F15" s="12"/>
      <c r="G15" s="12"/>
      <c r="I15" s="15">
        <v>10</v>
      </c>
      <c r="J15" s="15">
        <v>10</v>
      </c>
      <c r="K15" s="15">
        <v>10</v>
      </c>
      <c r="L15" s="15">
        <v>10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>
        <v>100</v>
      </c>
      <c r="W15" s="17"/>
      <c r="X15" s="17">
        <v>100</v>
      </c>
      <c r="Y15" s="18">
        <f t="shared" si="1"/>
        <v>50</v>
      </c>
      <c r="Z15" s="19">
        <f t="shared" si="2"/>
        <v>0</v>
      </c>
      <c r="AA15" s="20">
        <f t="shared" si="3"/>
        <v>50</v>
      </c>
      <c r="AB15" s="21">
        <f t="shared" si="4"/>
        <v>100</v>
      </c>
    </row>
    <row r="16" spans="1:28">
      <c r="A16" s="11" t="s">
        <v>132</v>
      </c>
      <c r="B16" s="11">
        <v>14</v>
      </c>
      <c r="C16" s="13" t="s">
        <v>133</v>
      </c>
      <c r="D16" s="14">
        <f t="shared" si="0"/>
        <v>100</v>
      </c>
      <c r="E16" s="12"/>
      <c r="F16" s="12"/>
      <c r="G16" s="12"/>
      <c r="I16" s="15">
        <v>10</v>
      </c>
      <c r="J16" s="15">
        <v>10</v>
      </c>
      <c r="K16" s="15">
        <v>10</v>
      </c>
      <c r="L16" s="15">
        <v>10</v>
      </c>
      <c r="M16" s="15">
        <v>10</v>
      </c>
      <c r="N16" s="15"/>
      <c r="O16" s="15"/>
      <c r="P16" s="15"/>
      <c r="Q16" s="16"/>
      <c r="R16" s="16"/>
      <c r="S16" s="16"/>
      <c r="T16" s="16"/>
      <c r="U16" s="16"/>
      <c r="V16" s="17">
        <v>100</v>
      </c>
      <c r="W16" s="17"/>
      <c r="X16" s="17">
        <v>100</v>
      </c>
      <c r="Y16" s="18">
        <f t="shared" si="1"/>
        <v>50</v>
      </c>
      <c r="Z16" s="19">
        <f t="shared" si="2"/>
        <v>0</v>
      </c>
      <c r="AA16" s="20">
        <f t="shared" si="3"/>
        <v>50</v>
      </c>
      <c r="AB16" s="21">
        <f t="shared" si="4"/>
        <v>100</v>
      </c>
    </row>
    <row r="17" spans="1:28">
      <c r="A17" s="11" t="s">
        <v>134</v>
      </c>
      <c r="B17" s="11">
        <v>15</v>
      </c>
      <c r="C17" s="13" t="s">
        <v>135</v>
      </c>
      <c r="D17" s="14">
        <f t="shared" si="0"/>
        <v>70</v>
      </c>
      <c r="E17" s="12"/>
      <c r="F17" s="12"/>
      <c r="G17" s="12"/>
      <c r="I17" s="15">
        <v>10</v>
      </c>
      <c r="J17" s="15">
        <v>10</v>
      </c>
      <c r="K17" s="15">
        <v>0</v>
      </c>
      <c r="L17" s="15">
        <v>0</v>
      </c>
      <c r="M17" s="15">
        <v>0</v>
      </c>
      <c r="N17" s="15"/>
      <c r="O17" s="15"/>
      <c r="P17" s="15"/>
      <c r="Q17" s="16"/>
      <c r="R17" s="16"/>
      <c r="S17" s="16"/>
      <c r="T17" s="16"/>
      <c r="U17" s="16"/>
      <c r="V17" s="17">
        <v>100</v>
      </c>
      <c r="W17" s="17"/>
      <c r="X17" s="17">
        <v>100</v>
      </c>
      <c r="Y17" s="18">
        <f t="shared" si="1"/>
        <v>20</v>
      </c>
      <c r="Z17" s="19">
        <f t="shared" si="2"/>
        <v>0</v>
      </c>
      <c r="AA17" s="20">
        <f t="shared" si="3"/>
        <v>50</v>
      </c>
      <c r="AB17" s="21">
        <f t="shared" si="4"/>
        <v>70</v>
      </c>
    </row>
    <row r="18" spans="1:28">
      <c r="A18" s="11" t="s">
        <v>136</v>
      </c>
      <c r="B18" s="11">
        <v>16</v>
      </c>
      <c r="C18" s="13" t="s">
        <v>137</v>
      </c>
      <c r="D18" s="14">
        <f t="shared" si="0"/>
        <v>80</v>
      </c>
      <c r="E18" s="12"/>
      <c r="F18" s="12"/>
      <c r="G18" s="12"/>
      <c r="I18" s="15">
        <v>0</v>
      </c>
      <c r="J18" s="15">
        <v>0</v>
      </c>
      <c r="K18" s="15">
        <v>10</v>
      </c>
      <c r="L18" s="15">
        <v>10</v>
      </c>
      <c r="M18" s="15">
        <v>10</v>
      </c>
      <c r="N18" s="15"/>
      <c r="O18" s="15"/>
      <c r="P18" s="15"/>
      <c r="Q18" s="16"/>
      <c r="R18" s="16"/>
      <c r="S18" s="16"/>
      <c r="T18" s="16"/>
      <c r="U18" s="16"/>
      <c r="V18" s="17">
        <v>100</v>
      </c>
      <c r="W18" s="17"/>
      <c r="X18" s="17">
        <v>100</v>
      </c>
      <c r="Y18" s="18">
        <f t="shared" si="1"/>
        <v>30</v>
      </c>
      <c r="Z18" s="19">
        <f t="shared" si="2"/>
        <v>0</v>
      </c>
      <c r="AA18" s="20">
        <f t="shared" si="3"/>
        <v>50</v>
      </c>
      <c r="AB18" s="21">
        <f t="shared" si="4"/>
        <v>80</v>
      </c>
    </row>
    <row r="19" spans="1:28">
      <c r="A19" s="11" t="s">
        <v>138</v>
      </c>
      <c r="B19" s="11">
        <v>17</v>
      </c>
      <c r="C19" s="13" t="s">
        <v>139</v>
      </c>
      <c r="D19" s="14">
        <f t="shared" si="0"/>
        <v>100</v>
      </c>
      <c r="E19" s="12"/>
      <c r="F19" s="12"/>
      <c r="G19" s="12"/>
      <c r="I19" s="15">
        <v>10</v>
      </c>
      <c r="J19" s="15">
        <v>10</v>
      </c>
      <c r="K19" s="15">
        <v>10</v>
      </c>
      <c r="L19" s="15">
        <v>10</v>
      </c>
      <c r="M19" s="15">
        <v>10</v>
      </c>
      <c r="N19" s="15"/>
      <c r="O19" s="15"/>
      <c r="P19" s="15"/>
      <c r="Q19" s="16"/>
      <c r="R19" s="16"/>
      <c r="S19" s="16"/>
      <c r="T19" s="16"/>
      <c r="U19" s="16"/>
      <c r="V19" s="17">
        <v>100</v>
      </c>
      <c r="W19" s="17"/>
      <c r="X19" s="17">
        <v>100</v>
      </c>
      <c r="Y19" s="18">
        <f t="shared" si="1"/>
        <v>50</v>
      </c>
      <c r="Z19" s="19">
        <f t="shared" si="2"/>
        <v>0</v>
      </c>
      <c r="AA19" s="20">
        <f t="shared" si="3"/>
        <v>50</v>
      </c>
      <c r="AB19" s="21">
        <f t="shared" si="4"/>
        <v>100</v>
      </c>
    </row>
    <row r="20" spans="1:28">
      <c r="A20" s="11" t="s">
        <v>140</v>
      </c>
      <c r="B20" s="11">
        <v>18</v>
      </c>
      <c r="C20" s="13" t="s">
        <v>141</v>
      </c>
      <c r="D20" s="14">
        <f t="shared" si="0"/>
        <v>100</v>
      </c>
      <c r="E20" s="12"/>
      <c r="F20" s="12"/>
      <c r="G20" s="12"/>
      <c r="I20" s="15">
        <v>10</v>
      </c>
      <c r="J20" s="15">
        <v>10</v>
      </c>
      <c r="K20" s="15">
        <v>10</v>
      </c>
      <c r="L20" s="15">
        <v>10</v>
      </c>
      <c r="M20" s="15">
        <v>10</v>
      </c>
      <c r="N20" s="15"/>
      <c r="O20" s="15"/>
      <c r="P20" s="15"/>
      <c r="Q20" s="16"/>
      <c r="R20" s="16"/>
      <c r="S20" s="16"/>
      <c r="T20" s="16"/>
      <c r="U20" s="16"/>
      <c r="V20" s="17">
        <v>100</v>
      </c>
      <c r="W20" s="17"/>
      <c r="X20" s="17">
        <v>100</v>
      </c>
      <c r="Y20" s="18">
        <f t="shared" si="1"/>
        <v>50</v>
      </c>
      <c r="Z20" s="19">
        <f t="shared" si="2"/>
        <v>0</v>
      </c>
      <c r="AA20" s="20">
        <f t="shared" si="3"/>
        <v>50</v>
      </c>
      <c r="AB20" s="21">
        <f t="shared" si="4"/>
        <v>100</v>
      </c>
    </row>
  </sheetData>
  <sheetProtection password="E1ED" sheet="1" objects="1" scenarios="1"/>
  <dataValidations count="19">
    <dataValidation type="whole" allowBlank="1" showInputMessage="1" showErrorMessage="1" errorTitle="Valor fuera de rango" error="Ingrese un valor correcto" sqref="I3:U3" xr:uid="{00000000-0002-0000-0200-000000000000}">
      <formula1>0</formula1>
      <formula2>I2</formula2>
    </dataValidation>
    <dataValidation type="whole" allowBlank="1" showInputMessage="1" showErrorMessage="1" errorTitle="Valor fuera de rango" error="Ingrese un valor correcto" sqref="V3:X20 D3:D20" xr:uid="{00000000-0002-0000-02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2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2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2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2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2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2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2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2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2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2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2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2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2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2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2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2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200-000021010000}">
      <formula1>0</formula1>
      <formula2>I2</formula2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B8"/>
  <sheetViews>
    <sheetView workbookViewId="0">
      <selection activeCell="X6" sqref="X6"/>
    </sheetView>
  </sheetViews>
  <sheetFormatPr defaultColWidth="11.42578125" defaultRowHeight="15"/>
  <cols>
    <col min="1" max="2" width="7" bestFit="1" customWidth="1"/>
    <col min="3" max="3" width="42.425781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142</v>
      </c>
      <c r="C1" s="1" t="s">
        <v>143</v>
      </c>
      <c r="D1" s="4" t="s">
        <v>144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76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145</v>
      </c>
      <c r="B3" s="11">
        <v>1</v>
      </c>
      <c r="C3" s="13" t="s">
        <v>146</v>
      </c>
      <c r="D3" s="14">
        <f t="shared" ref="D3:D8" si="0">AB3</f>
        <v>90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 t="shared" ref="Y3:Y8" si="1">I3+J3+K3+L3+M3+N3+O3+P3</f>
        <v>40</v>
      </c>
      <c r="Z3" s="19">
        <f t="shared" ref="Z3:Z8" si="2">Q3+R3+S3+T3+U3</f>
        <v>0</v>
      </c>
      <c r="AA3" s="20">
        <f t="shared" ref="AA3:AA8" si="3">V3*$V$2+W3*$W$2+X3*$X$2</f>
        <v>50</v>
      </c>
      <c r="AB3" s="21">
        <f t="shared" ref="AB3:AB8" si="4">IF((AA3+Z3+Y3)&gt;100,"err ",AA3+Z3+Y3)</f>
        <v>90</v>
      </c>
    </row>
    <row r="4" spans="1:28">
      <c r="A4" s="11" t="s">
        <v>147</v>
      </c>
      <c r="B4" s="11">
        <v>2</v>
      </c>
      <c r="C4" s="13" t="s">
        <v>148</v>
      </c>
      <c r="D4" s="14">
        <f t="shared" si="0"/>
        <v>100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100</v>
      </c>
      <c r="Y4" s="18">
        <f t="shared" si="1"/>
        <v>50</v>
      </c>
      <c r="Z4" s="19">
        <f t="shared" si="2"/>
        <v>0</v>
      </c>
      <c r="AA4" s="20">
        <f t="shared" si="3"/>
        <v>50</v>
      </c>
      <c r="AB4" s="21">
        <f t="shared" si="4"/>
        <v>100</v>
      </c>
    </row>
    <row r="5" spans="1:28">
      <c r="A5" s="11" t="s">
        <v>149</v>
      </c>
      <c r="B5" s="11">
        <v>3</v>
      </c>
      <c r="C5" s="13" t="s">
        <v>150</v>
      </c>
      <c r="D5" s="14">
        <f t="shared" si="0"/>
        <v>90</v>
      </c>
      <c r="E5" s="12"/>
      <c r="F5" s="12"/>
      <c r="G5" s="12"/>
      <c r="I5" s="15">
        <v>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 t="shared" si="1"/>
        <v>40</v>
      </c>
      <c r="Z5" s="19">
        <f t="shared" si="2"/>
        <v>0</v>
      </c>
      <c r="AA5" s="20">
        <f t="shared" si="3"/>
        <v>50</v>
      </c>
      <c r="AB5" s="21">
        <f t="shared" si="4"/>
        <v>90</v>
      </c>
    </row>
    <row r="6" spans="1:28">
      <c r="A6" s="11" t="s">
        <v>151</v>
      </c>
      <c r="B6" s="11">
        <v>4</v>
      </c>
      <c r="C6" s="13" t="s">
        <v>152</v>
      </c>
      <c r="D6" s="14">
        <f t="shared" si="0"/>
        <v>50</v>
      </c>
      <c r="E6" s="12"/>
      <c r="F6" s="12"/>
      <c r="G6" s="12"/>
      <c r="I6" s="15">
        <v>0</v>
      </c>
      <c r="J6" s="15">
        <v>0</v>
      </c>
      <c r="K6" s="15">
        <v>0</v>
      </c>
      <c r="L6" s="15">
        <v>0</v>
      </c>
      <c r="M6" s="15">
        <v>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100</v>
      </c>
      <c r="Y6" s="18">
        <f t="shared" si="1"/>
        <v>0</v>
      </c>
      <c r="Z6" s="19">
        <f t="shared" si="2"/>
        <v>0</v>
      </c>
      <c r="AA6" s="20">
        <f t="shared" si="3"/>
        <v>50</v>
      </c>
      <c r="AB6" s="21">
        <f t="shared" si="4"/>
        <v>50</v>
      </c>
    </row>
    <row r="7" spans="1:28">
      <c r="A7" s="11" t="s">
        <v>153</v>
      </c>
      <c r="B7" s="11">
        <v>5</v>
      </c>
      <c r="C7" s="13" t="s">
        <v>154</v>
      </c>
      <c r="D7" s="14">
        <f t="shared" si="0"/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 t="shared" si="1"/>
        <v>50</v>
      </c>
      <c r="Z7" s="19">
        <f t="shared" si="2"/>
        <v>0</v>
      </c>
      <c r="AA7" s="20">
        <f t="shared" si="3"/>
        <v>50</v>
      </c>
      <c r="AB7" s="21">
        <f t="shared" si="4"/>
        <v>100</v>
      </c>
    </row>
    <row r="8" spans="1:28">
      <c r="A8" s="11" t="s">
        <v>155</v>
      </c>
      <c r="B8" s="11">
        <v>6</v>
      </c>
      <c r="C8" s="13" t="s">
        <v>156</v>
      </c>
      <c r="D8" s="14">
        <f t="shared" si="0"/>
        <v>90</v>
      </c>
      <c r="E8" s="12"/>
      <c r="F8" s="12"/>
      <c r="G8" s="12"/>
      <c r="I8" s="15">
        <v>10</v>
      </c>
      <c r="J8" s="15">
        <v>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 t="shared" si="1"/>
        <v>40</v>
      </c>
      <c r="Z8" s="19">
        <f t="shared" si="2"/>
        <v>0</v>
      </c>
      <c r="AA8" s="20">
        <f t="shared" si="3"/>
        <v>50</v>
      </c>
      <c r="AB8" s="21">
        <f t="shared" si="4"/>
        <v>90</v>
      </c>
    </row>
  </sheetData>
  <sheetProtection password="E1ED" sheet="1" objects="1" scenarios="1"/>
  <dataValidations count="7">
    <dataValidation type="whole" allowBlank="1" showInputMessage="1" showErrorMessage="1" errorTitle="Valor fuera de rango" error="Ingrese un valor correcto" sqref="I3:U3" xr:uid="{00000000-0002-0000-0300-000000000000}">
      <formula1>0</formula1>
      <formula2>I2</formula2>
    </dataValidation>
    <dataValidation type="whole" allowBlank="1" showInputMessage="1" showErrorMessage="1" errorTitle="Valor fuera de rango" error="Ingrese un valor correcto" sqref="V3:X8 D3:D8" xr:uid="{00000000-0002-0000-03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3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3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3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3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300-000055000000}">
      <formula1>0</formula1>
      <formula2>I2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B24"/>
  <sheetViews>
    <sheetView workbookViewId="0">
      <selection activeCell="X14" sqref="X14"/>
    </sheetView>
  </sheetViews>
  <sheetFormatPr defaultColWidth="11.42578125" defaultRowHeight="15"/>
  <cols>
    <col min="1" max="2" width="7" bestFit="1" customWidth="1"/>
    <col min="3" max="3" width="34.285156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</v>
      </c>
      <c r="C1" s="1" t="s">
        <v>2</v>
      </c>
      <c r="D1" s="4" t="s">
        <v>157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158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29</v>
      </c>
      <c r="B3" s="11">
        <v>1</v>
      </c>
      <c r="C3" s="13" t="s">
        <v>30</v>
      </c>
      <c r="D3" s="14">
        <f t="shared" ref="D3:D24" si="0">AB3</f>
        <v>100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 t="shared" ref="Y3:Y24" si="1">I3+J3+K3+L3+M3+N3+O3+P3</f>
        <v>50</v>
      </c>
      <c r="Z3" s="19">
        <f t="shared" ref="Z3:Z24" si="2">Q3+R3+S3+T3+U3</f>
        <v>0</v>
      </c>
      <c r="AA3" s="20">
        <f t="shared" ref="AA3:AA24" si="3">V3*$V$2+W3*$W$2+X3*$X$2</f>
        <v>50</v>
      </c>
      <c r="AB3" s="21">
        <f t="shared" ref="AB3:AB24" si="4">IF((AA3+Z3+Y3)&gt;100,"err ",AA3+Z3+Y3)</f>
        <v>100</v>
      </c>
    </row>
    <row r="4" spans="1:28">
      <c r="A4" s="11" t="s">
        <v>31</v>
      </c>
      <c r="B4" s="11">
        <v>2</v>
      </c>
      <c r="C4" s="13" t="s">
        <v>32</v>
      </c>
      <c r="D4" s="14">
        <f t="shared" si="0"/>
        <v>60</v>
      </c>
      <c r="E4" s="12"/>
      <c r="F4" s="12"/>
      <c r="G4" s="12"/>
      <c r="I4" s="15">
        <v>10</v>
      </c>
      <c r="J4" s="15">
        <v>0</v>
      </c>
      <c r="K4" s="15">
        <v>0</v>
      </c>
      <c r="L4" s="15">
        <v>0</v>
      </c>
      <c r="M4" s="15">
        <v>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100</v>
      </c>
      <c r="Y4" s="18">
        <f t="shared" si="1"/>
        <v>10</v>
      </c>
      <c r="Z4" s="19">
        <f t="shared" si="2"/>
        <v>0</v>
      </c>
      <c r="AA4" s="20">
        <f t="shared" si="3"/>
        <v>50</v>
      </c>
      <c r="AB4" s="21">
        <f t="shared" si="4"/>
        <v>60</v>
      </c>
    </row>
    <row r="5" spans="1:28">
      <c r="A5" s="11" t="s">
        <v>33</v>
      </c>
      <c r="B5" s="11">
        <v>3</v>
      </c>
      <c r="C5" s="13" t="s">
        <v>34</v>
      </c>
      <c r="D5" s="14">
        <f t="shared" si="0"/>
        <v>100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 t="shared" si="1"/>
        <v>50</v>
      </c>
      <c r="Z5" s="19">
        <f t="shared" si="2"/>
        <v>0</v>
      </c>
      <c r="AA5" s="20">
        <f t="shared" si="3"/>
        <v>50</v>
      </c>
      <c r="AB5" s="21">
        <f t="shared" si="4"/>
        <v>100</v>
      </c>
    </row>
    <row r="6" spans="1:28">
      <c r="A6" s="11" t="s">
        <v>35</v>
      </c>
      <c r="B6" s="11">
        <v>4</v>
      </c>
      <c r="C6" s="13" t="s">
        <v>36</v>
      </c>
      <c r="D6" s="14">
        <f t="shared" si="0"/>
        <v>93</v>
      </c>
      <c r="E6" s="12"/>
      <c r="F6" s="12"/>
      <c r="G6" s="12"/>
      <c r="I6" s="15">
        <v>10</v>
      </c>
      <c r="J6" s="15">
        <v>5</v>
      </c>
      <c r="K6" s="15">
        <v>8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100</v>
      </c>
      <c r="Y6" s="18">
        <f t="shared" si="1"/>
        <v>43</v>
      </c>
      <c r="Z6" s="19">
        <f t="shared" si="2"/>
        <v>0</v>
      </c>
      <c r="AA6" s="20">
        <f t="shared" si="3"/>
        <v>50</v>
      </c>
      <c r="AB6" s="21">
        <f t="shared" si="4"/>
        <v>93</v>
      </c>
    </row>
    <row r="7" spans="1:28">
      <c r="A7" s="11" t="s">
        <v>37</v>
      </c>
      <c r="B7" s="11">
        <v>5</v>
      </c>
      <c r="C7" s="13" t="s">
        <v>38</v>
      </c>
      <c r="D7" s="14">
        <f t="shared" si="0"/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 t="shared" si="1"/>
        <v>50</v>
      </c>
      <c r="Z7" s="19">
        <f t="shared" si="2"/>
        <v>0</v>
      </c>
      <c r="AA7" s="20">
        <f t="shared" si="3"/>
        <v>50</v>
      </c>
      <c r="AB7" s="21">
        <f t="shared" si="4"/>
        <v>100</v>
      </c>
    </row>
    <row r="8" spans="1:28">
      <c r="A8" s="11" t="s">
        <v>39</v>
      </c>
      <c r="B8" s="11">
        <v>6</v>
      </c>
      <c r="C8" s="13" t="s">
        <v>40</v>
      </c>
      <c r="D8" s="14">
        <f t="shared" si="0"/>
        <v>100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 t="shared" si="1"/>
        <v>50</v>
      </c>
      <c r="Z8" s="19">
        <f t="shared" si="2"/>
        <v>0</v>
      </c>
      <c r="AA8" s="20">
        <f t="shared" si="3"/>
        <v>50</v>
      </c>
      <c r="AB8" s="21">
        <f t="shared" si="4"/>
        <v>100</v>
      </c>
    </row>
    <row r="9" spans="1:28">
      <c r="A9" s="11" t="s">
        <v>41</v>
      </c>
      <c r="B9" s="11">
        <v>7</v>
      </c>
      <c r="C9" s="13" t="s">
        <v>42</v>
      </c>
      <c r="D9" s="14">
        <f t="shared" si="0"/>
        <v>60</v>
      </c>
      <c r="E9" s="12"/>
      <c r="F9" s="12"/>
      <c r="G9" s="12"/>
      <c r="I9" s="15">
        <v>10</v>
      </c>
      <c r="J9" s="15">
        <v>0</v>
      </c>
      <c r="K9" s="15">
        <v>0</v>
      </c>
      <c r="L9" s="15">
        <v>0</v>
      </c>
      <c r="M9" s="15">
        <v>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100</v>
      </c>
      <c r="Y9" s="18">
        <f t="shared" si="1"/>
        <v>10</v>
      </c>
      <c r="Z9" s="19">
        <f t="shared" si="2"/>
        <v>0</v>
      </c>
      <c r="AA9" s="20">
        <f t="shared" si="3"/>
        <v>50</v>
      </c>
      <c r="AB9" s="21">
        <f t="shared" si="4"/>
        <v>60</v>
      </c>
    </row>
    <row r="10" spans="1:28">
      <c r="A10" s="11" t="s">
        <v>43</v>
      </c>
      <c r="B10" s="11">
        <v>8</v>
      </c>
      <c r="C10" s="13" t="s">
        <v>44</v>
      </c>
      <c r="D10" s="14">
        <f t="shared" si="0"/>
        <v>95</v>
      </c>
      <c r="E10" s="12"/>
      <c r="F10" s="12"/>
      <c r="G10" s="12"/>
      <c r="I10" s="15">
        <v>10</v>
      </c>
      <c r="J10" s="15">
        <v>5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100</v>
      </c>
      <c r="Y10" s="18">
        <f t="shared" si="1"/>
        <v>45</v>
      </c>
      <c r="Z10" s="19">
        <f t="shared" si="2"/>
        <v>0</v>
      </c>
      <c r="AA10" s="20">
        <f t="shared" si="3"/>
        <v>50</v>
      </c>
      <c r="AB10" s="21">
        <f t="shared" si="4"/>
        <v>95</v>
      </c>
    </row>
    <row r="11" spans="1:28">
      <c r="A11" s="11" t="s">
        <v>45</v>
      </c>
      <c r="B11" s="11">
        <v>9</v>
      </c>
      <c r="C11" s="13" t="s">
        <v>46</v>
      </c>
      <c r="D11" s="14">
        <f t="shared" si="0"/>
        <v>100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100</v>
      </c>
      <c r="Y11" s="18">
        <f t="shared" si="1"/>
        <v>50</v>
      </c>
      <c r="Z11" s="19">
        <f t="shared" si="2"/>
        <v>0</v>
      </c>
      <c r="AA11" s="20">
        <f t="shared" si="3"/>
        <v>50</v>
      </c>
      <c r="AB11" s="21">
        <f t="shared" si="4"/>
        <v>100</v>
      </c>
    </row>
    <row r="12" spans="1:28">
      <c r="A12" s="11" t="s">
        <v>47</v>
      </c>
      <c r="B12" s="11">
        <v>10</v>
      </c>
      <c r="C12" s="13" t="s">
        <v>48</v>
      </c>
      <c r="D12" s="14">
        <f t="shared" si="0"/>
        <v>95</v>
      </c>
      <c r="E12" s="12"/>
      <c r="F12" s="12"/>
      <c r="G12" s="12"/>
      <c r="I12" s="15">
        <v>10</v>
      </c>
      <c r="J12" s="15">
        <v>5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100</v>
      </c>
      <c r="Y12" s="18">
        <f t="shared" si="1"/>
        <v>45</v>
      </c>
      <c r="Z12" s="19">
        <f t="shared" si="2"/>
        <v>0</v>
      </c>
      <c r="AA12" s="20">
        <f t="shared" si="3"/>
        <v>50</v>
      </c>
      <c r="AB12" s="21">
        <f t="shared" si="4"/>
        <v>95</v>
      </c>
    </row>
    <row r="13" spans="1:28">
      <c r="A13" s="11" t="s">
        <v>49</v>
      </c>
      <c r="B13" s="11">
        <v>11</v>
      </c>
      <c r="C13" s="13" t="s">
        <v>50</v>
      </c>
      <c r="D13" s="14">
        <f t="shared" si="0"/>
        <v>90</v>
      </c>
      <c r="E13" s="12"/>
      <c r="F13" s="12"/>
      <c r="G13" s="12"/>
      <c r="I13" s="15">
        <v>10</v>
      </c>
      <c r="J13" s="15">
        <v>0</v>
      </c>
      <c r="K13" s="15">
        <v>10</v>
      </c>
      <c r="L13" s="15">
        <v>10</v>
      </c>
      <c r="M13" s="15">
        <v>10</v>
      </c>
      <c r="N13" s="15"/>
      <c r="O13" s="15"/>
      <c r="P13" s="15"/>
      <c r="Q13" s="16"/>
      <c r="R13" s="16"/>
      <c r="S13" s="16"/>
      <c r="T13" s="16"/>
      <c r="U13" s="16"/>
      <c r="V13" s="17">
        <v>100</v>
      </c>
      <c r="W13" s="17"/>
      <c r="X13" s="17">
        <v>100</v>
      </c>
      <c r="Y13" s="18">
        <f t="shared" si="1"/>
        <v>40</v>
      </c>
      <c r="Z13" s="19">
        <f t="shared" si="2"/>
        <v>0</v>
      </c>
      <c r="AA13" s="20">
        <f t="shared" si="3"/>
        <v>50</v>
      </c>
      <c r="AB13" s="21">
        <f t="shared" si="4"/>
        <v>90</v>
      </c>
    </row>
    <row r="14" spans="1:28">
      <c r="A14" s="11" t="s">
        <v>51</v>
      </c>
      <c r="B14" s="11">
        <v>12</v>
      </c>
      <c r="C14" s="13" t="s">
        <v>52</v>
      </c>
      <c r="D14" s="14">
        <f t="shared" si="0"/>
        <v>70</v>
      </c>
      <c r="E14" s="12"/>
      <c r="F14" s="12"/>
      <c r="G14" s="12"/>
      <c r="I14" s="15">
        <v>10</v>
      </c>
      <c r="J14" s="15">
        <v>10</v>
      </c>
      <c r="K14" s="15">
        <v>0</v>
      </c>
      <c r="L14" s="15">
        <v>0</v>
      </c>
      <c r="M14" s="15">
        <v>0</v>
      </c>
      <c r="N14" s="15"/>
      <c r="O14" s="15"/>
      <c r="P14" s="15"/>
      <c r="Q14" s="16"/>
      <c r="R14" s="16"/>
      <c r="S14" s="16"/>
      <c r="T14" s="16"/>
      <c r="U14" s="16"/>
      <c r="V14" s="17">
        <v>100</v>
      </c>
      <c r="W14" s="17"/>
      <c r="X14" s="17">
        <v>100</v>
      </c>
      <c r="Y14" s="18">
        <f t="shared" si="1"/>
        <v>20</v>
      </c>
      <c r="Z14" s="19">
        <f t="shared" si="2"/>
        <v>0</v>
      </c>
      <c r="AA14" s="20">
        <f t="shared" si="3"/>
        <v>50</v>
      </c>
      <c r="AB14" s="21">
        <f t="shared" si="4"/>
        <v>70</v>
      </c>
    </row>
    <row r="15" spans="1:28">
      <c r="A15" s="11" t="s">
        <v>53</v>
      </c>
      <c r="B15" s="11">
        <v>13</v>
      </c>
      <c r="C15" s="13" t="s">
        <v>54</v>
      </c>
      <c r="D15" s="14">
        <f t="shared" si="0"/>
        <v>60</v>
      </c>
      <c r="E15" s="12"/>
      <c r="F15" s="12"/>
      <c r="G15" s="12"/>
      <c r="I15" s="15">
        <v>10</v>
      </c>
      <c r="J15" s="15">
        <v>0</v>
      </c>
      <c r="K15" s="15">
        <v>0</v>
      </c>
      <c r="L15" s="15">
        <v>0</v>
      </c>
      <c r="M15" s="15">
        <v>0</v>
      </c>
      <c r="N15" s="15"/>
      <c r="O15" s="15"/>
      <c r="P15" s="15"/>
      <c r="Q15" s="16"/>
      <c r="R15" s="16"/>
      <c r="S15" s="16"/>
      <c r="T15" s="16"/>
      <c r="U15" s="16"/>
      <c r="V15" s="17">
        <v>100</v>
      </c>
      <c r="W15" s="17"/>
      <c r="X15" s="17">
        <v>100</v>
      </c>
      <c r="Y15" s="18">
        <f t="shared" si="1"/>
        <v>10</v>
      </c>
      <c r="Z15" s="19">
        <f t="shared" si="2"/>
        <v>0</v>
      </c>
      <c r="AA15" s="20">
        <f t="shared" si="3"/>
        <v>50</v>
      </c>
      <c r="AB15" s="21">
        <f t="shared" si="4"/>
        <v>60</v>
      </c>
    </row>
    <row r="16" spans="1:28">
      <c r="A16" s="11" t="s">
        <v>55</v>
      </c>
      <c r="B16" s="11">
        <v>14</v>
      </c>
      <c r="C16" s="13" t="s">
        <v>56</v>
      </c>
      <c r="D16" s="14">
        <f t="shared" si="0"/>
        <v>87</v>
      </c>
      <c r="E16" s="12"/>
      <c r="F16" s="12"/>
      <c r="G16" s="12"/>
      <c r="I16" s="15">
        <v>10</v>
      </c>
      <c r="J16" s="15">
        <v>10</v>
      </c>
      <c r="K16" s="15">
        <v>7</v>
      </c>
      <c r="L16" s="15">
        <v>10</v>
      </c>
      <c r="M16" s="15">
        <v>0</v>
      </c>
      <c r="N16" s="15"/>
      <c r="O16" s="15"/>
      <c r="P16" s="15"/>
      <c r="Q16" s="16"/>
      <c r="R16" s="16"/>
      <c r="S16" s="16"/>
      <c r="T16" s="16"/>
      <c r="U16" s="16"/>
      <c r="V16" s="17">
        <v>100</v>
      </c>
      <c r="W16" s="17"/>
      <c r="X16" s="17">
        <v>100</v>
      </c>
      <c r="Y16" s="18">
        <f t="shared" si="1"/>
        <v>37</v>
      </c>
      <c r="Z16" s="19">
        <f t="shared" si="2"/>
        <v>0</v>
      </c>
      <c r="AA16" s="20">
        <f t="shared" si="3"/>
        <v>50</v>
      </c>
      <c r="AB16" s="21">
        <f t="shared" si="4"/>
        <v>87</v>
      </c>
    </row>
    <row r="17" spans="1:28">
      <c r="A17" s="11" t="s">
        <v>57</v>
      </c>
      <c r="B17" s="11">
        <v>15</v>
      </c>
      <c r="C17" s="13" t="s">
        <v>58</v>
      </c>
      <c r="D17" s="14">
        <f t="shared" si="0"/>
        <v>100</v>
      </c>
      <c r="E17" s="12"/>
      <c r="F17" s="12"/>
      <c r="G17" s="12"/>
      <c r="I17" s="15">
        <v>10</v>
      </c>
      <c r="J17" s="15">
        <v>10</v>
      </c>
      <c r="K17" s="15">
        <v>10</v>
      </c>
      <c r="L17" s="15">
        <v>10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17">
        <v>100</v>
      </c>
      <c r="W17" s="17"/>
      <c r="X17" s="17">
        <v>100</v>
      </c>
      <c r="Y17" s="18">
        <f t="shared" si="1"/>
        <v>50</v>
      </c>
      <c r="Z17" s="19">
        <f t="shared" si="2"/>
        <v>0</v>
      </c>
      <c r="AA17" s="20">
        <f t="shared" si="3"/>
        <v>50</v>
      </c>
      <c r="AB17" s="21">
        <f t="shared" si="4"/>
        <v>100</v>
      </c>
    </row>
    <row r="18" spans="1:28">
      <c r="A18" s="11" t="s">
        <v>59</v>
      </c>
      <c r="B18" s="11">
        <v>16</v>
      </c>
      <c r="C18" s="13" t="s">
        <v>60</v>
      </c>
      <c r="D18" s="14">
        <f t="shared" si="0"/>
        <v>60</v>
      </c>
      <c r="E18" s="12"/>
      <c r="F18" s="12"/>
      <c r="G18" s="12"/>
      <c r="I18" s="15">
        <v>10</v>
      </c>
      <c r="J18" s="15">
        <v>0</v>
      </c>
      <c r="K18" s="15">
        <v>0</v>
      </c>
      <c r="L18" s="15">
        <v>0</v>
      </c>
      <c r="M18" s="15">
        <v>0</v>
      </c>
      <c r="N18" s="15"/>
      <c r="O18" s="15"/>
      <c r="P18" s="15"/>
      <c r="Q18" s="16"/>
      <c r="R18" s="16"/>
      <c r="S18" s="16"/>
      <c r="T18" s="16"/>
      <c r="U18" s="16"/>
      <c r="V18" s="17">
        <v>100</v>
      </c>
      <c r="W18" s="17"/>
      <c r="X18" s="17">
        <v>100</v>
      </c>
      <c r="Y18" s="18">
        <f t="shared" si="1"/>
        <v>10</v>
      </c>
      <c r="Z18" s="19">
        <f t="shared" si="2"/>
        <v>0</v>
      </c>
      <c r="AA18" s="20">
        <f t="shared" si="3"/>
        <v>50</v>
      </c>
      <c r="AB18" s="21">
        <f t="shared" si="4"/>
        <v>60</v>
      </c>
    </row>
    <row r="19" spans="1:28">
      <c r="A19" s="11" t="s">
        <v>61</v>
      </c>
      <c r="B19" s="11">
        <v>17</v>
      </c>
      <c r="C19" s="13" t="s">
        <v>62</v>
      </c>
      <c r="D19" s="14">
        <f t="shared" si="0"/>
        <v>90</v>
      </c>
      <c r="E19" s="12"/>
      <c r="F19" s="12"/>
      <c r="G19" s="12"/>
      <c r="I19" s="15">
        <v>10</v>
      </c>
      <c r="J19" s="15">
        <v>10</v>
      </c>
      <c r="K19" s="15">
        <v>10</v>
      </c>
      <c r="L19" s="15">
        <v>10</v>
      </c>
      <c r="M19" s="15">
        <v>0</v>
      </c>
      <c r="N19" s="15"/>
      <c r="O19" s="15"/>
      <c r="P19" s="15"/>
      <c r="Q19" s="16"/>
      <c r="R19" s="16"/>
      <c r="S19" s="16"/>
      <c r="T19" s="16"/>
      <c r="U19" s="16"/>
      <c r="V19" s="17">
        <v>100</v>
      </c>
      <c r="W19" s="17"/>
      <c r="X19" s="17">
        <v>100</v>
      </c>
      <c r="Y19" s="18">
        <f t="shared" si="1"/>
        <v>40</v>
      </c>
      <c r="Z19" s="19">
        <f t="shared" si="2"/>
        <v>0</v>
      </c>
      <c r="AA19" s="20">
        <f t="shared" si="3"/>
        <v>50</v>
      </c>
      <c r="AB19" s="21">
        <f t="shared" si="4"/>
        <v>90</v>
      </c>
    </row>
    <row r="20" spans="1:28">
      <c r="A20" s="11" t="s">
        <v>63</v>
      </c>
      <c r="B20" s="11">
        <v>18</v>
      </c>
      <c r="C20" s="13" t="s">
        <v>64</v>
      </c>
      <c r="D20" s="14">
        <f t="shared" si="0"/>
        <v>100</v>
      </c>
      <c r="E20" s="12"/>
      <c r="F20" s="12"/>
      <c r="G20" s="12"/>
      <c r="I20" s="15">
        <v>10</v>
      </c>
      <c r="J20" s="15">
        <v>10</v>
      </c>
      <c r="K20" s="15">
        <v>10</v>
      </c>
      <c r="L20" s="15">
        <v>10</v>
      </c>
      <c r="M20" s="15">
        <v>10</v>
      </c>
      <c r="N20" s="15"/>
      <c r="O20" s="15"/>
      <c r="P20" s="15"/>
      <c r="Q20" s="16"/>
      <c r="R20" s="16"/>
      <c r="S20" s="16"/>
      <c r="T20" s="16"/>
      <c r="U20" s="16"/>
      <c r="V20" s="17">
        <v>100</v>
      </c>
      <c r="W20" s="17"/>
      <c r="X20" s="17">
        <v>100</v>
      </c>
      <c r="Y20" s="18">
        <f t="shared" si="1"/>
        <v>50</v>
      </c>
      <c r="Z20" s="19">
        <f t="shared" si="2"/>
        <v>0</v>
      </c>
      <c r="AA20" s="20">
        <f t="shared" si="3"/>
        <v>50</v>
      </c>
      <c r="AB20" s="21">
        <f t="shared" si="4"/>
        <v>100</v>
      </c>
    </row>
    <row r="21" spans="1:28">
      <c r="A21" s="11" t="s">
        <v>65</v>
      </c>
      <c r="B21" s="11">
        <v>19</v>
      </c>
      <c r="C21" s="13" t="s">
        <v>66</v>
      </c>
      <c r="D21" s="14">
        <f t="shared" si="0"/>
        <v>90</v>
      </c>
      <c r="E21" s="12"/>
      <c r="F21" s="12"/>
      <c r="G21" s="12"/>
      <c r="I21" s="15">
        <v>10</v>
      </c>
      <c r="J21" s="15">
        <v>10</v>
      </c>
      <c r="K21" s="15">
        <v>10</v>
      </c>
      <c r="L21" s="15">
        <v>10</v>
      </c>
      <c r="M21" s="15">
        <v>0</v>
      </c>
      <c r="N21" s="15"/>
      <c r="O21" s="15"/>
      <c r="P21" s="15"/>
      <c r="Q21" s="16"/>
      <c r="R21" s="16"/>
      <c r="S21" s="16"/>
      <c r="T21" s="16"/>
      <c r="U21" s="16"/>
      <c r="V21" s="17">
        <v>100</v>
      </c>
      <c r="W21" s="17"/>
      <c r="X21" s="17">
        <v>100</v>
      </c>
      <c r="Y21" s="18">
        <f t="shared" si="1"/>
        <v>40</v>
      </c>
      <c r="Z21" s="19">
        <f t="shared" si="2"/>
        <v>0</v>
      </c>
      <c r="AA21" s="20">
        <f t="shared" si="3"/>
        <v>50</v>
      </c>
      <c r="AB21" s="21">
        <f t="shared" si="4"/>
        <v>90</v>
      </c>
    </row>
    <row r="22" spans="1:28">
      <c r="A22" s="11" t="s">
        <v>67</v>
      </c>
      <c r="B22" s="11">
        <v>20</v>
      </c>
      <c r="C22" s="13" t="s">
        <v>68</v>
      </c>
      <c r="D22" s="14">
        <f t="shared" si="0"/>
        <v>84</v>
      </c>
      <c r="E22" s="12"/>
      <c r="F22" s="12"/>
      <c r="G22" s="12"/>
      <c r="I22" s="15">
        <v>10</v>
      </c>
      <c r="J22" s="15">
        <v>4</v>
      </c>
      <c r="K22" s="15">
        <v>5</v>
      </c>
      <c r="L22" s="15">
        <v>10</v>
      </c>
      <c r="M22" s="15">
        <v>5</v>
      </c>
      <c r="N22" s="15"/>
      <c r="O22" s="15"/>
      <c r="P22" s="15"/>
      <c r="Q22" s="16"/>
      <c r="R22" s="16"/>
      <c r="S22" s="16"/>
      <c r="T22" s="16"/>
      <c r="U22" s="16"/>
      <c r="V22" s="17">
        <v>100</v>
      </c>
      <c r="W22" s="17"/>
      <c r="X22" s="17">
        <v>100</v>
      </c>
      <c r="Y22" s="18">
        <f t="shared" si="1"/>
        <v>34</v>
      </c>
      <c r="Z22" s="19">
        <f t="shared" si="2"/>
        <v>0</v>
      </c>
      <c r="AA22" s="20">
        <f t="shared" si="3"/>
        <v>50</v>
      </c>
      <c r="AB22" s="21">
        <f t="shared" si="4"/>
        <v>84</v>
      </c>
    </row>
    <row r="23" spans="1:28">
      <c r="A23" s="11" t="s">
        <v>69</v>
      </c>
      <c r="B23" s="11">
        <v>21</v>
      </c>
      <c r="C23" s="13" t="s">
        <v>70</v>
      </c>
      <c r="D23" s="14">
        <f t="shared" si="0"/>
        <v>80</v>
      </c>
      <c r="E23" s="12"/>
      <c r="F23" s="12"/>
      <c r="G23" s="12"/>
      <c r="I23" s="15">
        <v>10</v>
      </c>
      <c r="J23" s="15">
        <v>10</v>
      </c>
      <c r="K23" s="15">
        <v>10</v>
      </c>
      <c r="L23" s="15">
        <v>0</v>
      </c>
      <c r="M23" s="15">
        <v>0</v>
      </c>
      <c r="N23" s="15"/>
      <c r="O23" s="15"/>
      <c r="P23" s="15"/>
      <c r="Q23" s="16"/>
      <c r="R23" s="16"/>
      <c r="S23" s="16"/>
      <c r="T23" s="16"/>
      <c r="U23" s="16"/>
      <c r="V23" s="17">
        <v>100</v>
      </c>
      <c r="W23" s="17"/>
      <c r="X23" s="17">
        <v>100</v>
      </c>
      <c r="Y23" s="18">
        <f t="shared" si="1"/>
        <v>30</v>
      </c>
      <c r="Z23" s="19">
        <f t="shared" si="2"/>
        <v>0</v>
      </c>
      <c r="AA23" s="20">
        <f t="shared" si="3"/>
        <v>50</v>
      </c>
      <c r="AB23" s="21">
        <f t="shared" si="4"/>
        <v>80</v>
      </c>
    </row>
    <row r="24" spans="1:28">
      <c r="A24" s="11" t="s">
        <v>71</v>
      </c>
      <c r="B24" s="11">
        <v>22</v>
      </c>
      <c r="C24" s="13" t="s">
        <v>72</v>
      </c>
      <c r="D24" s="14">
        <f t="shared" si="0"/>
        <v>94</v>
      </c>
      <c r="E24" s="12"/>
      <c r="F24" s="12"/>
      <c r="G24" s="12"/>
      <c r="I24" s="15">
        <v>10</v>
      </c>
      <c r="J24" s="15">
        <v>4</v>
      </c>
      <c r="K24" s="15">
        <v>10</v>
      </c>
      <c r="L24" s="15">
        <v>10</v>
      </c>
      <c r="M24" s="15">
        <v>10</v>
      </c>
      <c r="N24" s="15"/>
      <c r="O24" s="15"/>
      <c r="P24" s="15"/>
      <c r="Q24" s="16"/>
      <c r="R24" s="16"/>
      <c r="S24" s="16"/>
      <c r="T24" s="16"/>
      <c r="U24" s="16"/>
      <c r="V24" s="17">
        <v>100</v>
      </c>
      <c r="W24" s="17"/>
      <c r="X24" s="17">
        <v>100</v>
      </c>
      <c r="Y24" s="18">
        <f t="shared" si="1"/>
        <v>44</v>
      </c>
      <c r="Z24" s="19">
        <f t="shared" si="2"/>
        <v>0</v>
      </c>
      <c r="AA24" s="20">
        <f t="shared" si="3"/>
        <v>50</v>
      </c>
      <c r="AB24" s="21">
        <f t="shared" si="4"/>
        <v>94</v>
      </c>
    </row>
  </sheetData>
  <sheetProtection password="E1ED" sheet="1" objects="1" scenarios="1"/>
  <dataValidations count="23">
    <dataValidation type="whole" allowBlank="1" showInputMessage="1" showErrorMessage="1" errorTitle="Valor fuera de rango" error="Ingrese un valor correcto" sqref="I3:U3" xr:uid="{00000000-0002-0000-0400-000000000000}">
      <formula1>0</formula1>
      <formula2>I2</formula2>
    </dataValidation>
    <dataValidation type="whole" allowBlank="1" showInputMessage="1" showErrorMessage="1" errorTitle="Valor fuera de rango" error="Ingrese un valor correcto" sqref="V3:X24 D3:D24" xr:uid="{00000000-0002-0000-04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4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4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4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4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4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4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4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4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4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4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4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4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4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4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4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4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400-00002101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0400-00003201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0400-00004301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0400-000054010000}">
      <formula1>0</formula1>
      <formula2>I2</formula2>
    </dataValidation>
    <dataValidation type="whole" allowBlank="1" showInputMessage="1" showErrorMessage="1" errorTitle="Valor fuera de rango" error="Ingrese un valor correcto" sqref="I24:U24" xr:uid="{00000000-0002-0000-0400-000065010000}">
      <formula1>0</formula1>
      <formula2>I2</formula2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B15"/>
  <sheetViews>
    <sheetView workbookViewId="0">
      <selection activeCell="P7" sqref="P7"/>
    </sheetView>
  </sheetViews>
  <sheetFormatPr defaultColWidth="11.42578125" defaultRowHeight="15"/>
  <cols>
    <col min="1" max="2" width="7" bestFit="1" customWidth="1"/>
    <col min="3" max="3" width="34.285156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73</v>
      </c>
      <c r="C1" s="1" t="s">
        <v>74</v>
      </c>
      <c r="D1" s="4" t="s">
        <v>159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160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77</v>
      </c>
      <c r="B3" s="11">
        <v>1</v>
      </c>
      <c r="C3" s="13" t="s">
        <v>78</v>
      </c>
      <c r="D3" s="14">
        <f t="shared" ref="D3:D15" si="0">AB3</f>
        <v>100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 t="shared" ref="Y3:Y15" si="1">I3+J3+K3+L3+M3+N3+O3+P3</f>
        <v>50</v>
      </c>
      <c r="Z3" s="19">
        <f t="shared" ref="Z3:Z15" si="2">Q3+R3+S3+T3+U3</f>
        <v>0</v>
      </c>
      <c r="AA3" s="20">
        <f t="shared" ref="AA3:AA15" si="3">V3*$V$2+W3*$W$2+X3*$X$2</f>
        <v>50</v>
      </c>
      <c r="AB3" s="21">
        <f t="shared" ref="AB3:AB15" si="4">IF((AA3+Z3+Y3)&gt;100,"err ",AA3+Z3+Y3)</f>
        <v>100</v>
      </c>
    </row>
    <row r="4" spans="1:28">
      <c r="A4" s="11" t="s">
        <v>79</v>
      </c>
      <c r="B4" s="11">
        <v>2</v>
      </c>
      <c r="C4" s="13" t="s">
        <v>80</v>
      </c>
      <c r="D4" s="14">
        <f t="shared" si="0"/>
        <v>100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100</v>
      </c>
      <c r="Y4" s="18">
        <f t="shared" si="1"/>
        <v>50</v>
      </c>
      <c r="Z4" s="19">
        <f t="shared" si="2"/>
        <v>0</v>
      </c>
      <c r="AA4" s="20">
        <f t="shared" si="3"/>
        <v>50</v>
      </c>
      <c r="AB4" s="21">
        <f t="shared" si="4"/>
        <v>100</v>
      </c>
    </row>
    <row r="5" spans="1:28">
      <c r="A5" s="11" t="s">
        <v>81</v>
      </c>
      <c r="B5" s="11">
        <v>3</v>
      </c>
      <c r="C5" s="13" t="s">
        <v>82</v>
      </c>
      <c r="D5" s="14">
        <f t="shared" si="0"/>
        <v>90</v>
      </c>
      <c r="E5" s="12"/>
      <c r="F5" s="12"/>
      <c r="G5" s="12"/>
      <c r="I5" s="15">
        <v>10</v>
      </c>
      <c r="J5" s="15">
        <v>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 t="shared" si="1"/>
        <v>40</v>
      </c>
      <c r="Z5" s="19">
        <f t="shared" si="2"/>
        <v>0</v>
      </c>
      <c r="AA5" s="20">
        <f t="shared" si="3"/>
        <v>50</v>
      </c>
      <c r="AB5" s="21">
        <f t="shared" si="4"/>
        <v>90</v>
      </c>
    </row>
    <row r="6" spans="1:28">
      <c r="A6" s="11" t="s">
        <v>83</v>
      </c>
      <c r="B6" s="11">
        <v>4</v>
      </c>
      <c r="C6" s="13" t="s">
        <v>84</v>
      </c>
      <c r="D6" s="14">
        <f t="shared" si="0"/>
        <v>80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0</v>
      </c>
      <c r="M6" s="15">
        <v>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100</v>
      </c>
      <c r="Y6" s="18">
        <f t="shared" si="1"/>
        <v>30</v>
      </c>
      <c r="Z6" s="19">
        <f t="shared" si="2"/>
        <v>0</v>
      </c>
      <c r="AA6" s="20">
        <f t="shared" si="3"/>
        <v>50</v>
      </c>
      <c r="AB6" s="21">
        <f t="shared" si="4"/>
        <v>80</v>
      </c>
    </row>
    <row r="7" spans="1:28">
      <c r="A7" s="11" t="s">
        <v>85</v>
      </c>
      <c r="B7" s="11">
        <v>5</v>
      </c>
      <c r="C7" s="13" t="s">
        <v>86</v>
      </c>
      <c r="D7" s="14">
        <f t="shared" si="0"/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 t="shared" si="1"/>
        <v>50</v>
      </c>
      <c r="Z7" s="19">
        <f t="shared" si="2"/>
        <v>0</v>
      </c>
      <c r="AA7" s="20">
        <f t="shared" si="3"/>
        <v>50</v>
      </c>
      <c r="AB7" s="21">
        <f t="shared" si="4"/>
        <v>100</v>
      </c>
    </row>
    <row r="8" spans="1:28">
      <c r="A8" s="11" t="s">
        <v>87</v>
      </c>
      <c r="B8" s="11">
        <v>6</v>
      </c>
      <c r="C8" s="13" t="s">
        <v>88</v>
      </c>
      <c r="D8" s="14">
        <f t="shared" si="0"/>
        <v>100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 t="shared" si="1"/>
        <v>50</v>
      </c>
      <c r="Z8" s="19">
        <f t="shared" si="2"/>
        <v>0</v>
      </c>
      <c r="AA8" s="20">
        <f t="shared" si="3"/>
        <v>50</v>
      </c>
      <c r="AB8" s="21">
        <f t="shared" si="4"/>
        <v>100</v>
      </c>
    </row>
    <row r="9" spans="1:28">
      <c r="A9" s="11" t="s">
        <v>89</v>
      </c>
      <c r="B9" s="11">
        <v>7</v>
      </c>
      <c r="C9" s="13" t="s">
        <v>90</v>
      </c>
      <c r="D9" s="14">
        <f t="shared" si="0"/>
        <v>100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100</v>
      </c>
      <c r="Y9" s="18">
        <f t="shared" si="1"/>
        <v>50</v>
      </c>
      <c r="Z9" s="19">
        <f t="shared" si="2"/>
        <v>0</v>
      </c>
      <c r="AA9" s="20">
        <f t="shared" si="3"/>
        <v>50</v>
      </c>
      <c r="AB9" s="21">
        <f t="shared" si="4"/>
        <v>100</v>
      </c>
    </row>
    <row r="10" spans="1:28">
      <c r="A10" s="11" t="s">
        <v>91</v>
      </c>
      <c r="B10" s="11">
        <v>8</v>
      </c>
      <c r="C10" s="13" t="s">
        <v>92</v>
      </c>
      <c r="D10" s="14">
        <f t="shared" si="0"/>
        <v>100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100</v>
      </c>
      <c r="Y10" s="18">
        <f t="shared" si="1"/>
        <v>50</v>
      </c>
      <c r="Z10" s="19">
        <f t="shared" si="2"/>
        <v>0</v>
      </c>
      <c r="AA10" s="20">
        <f t="shared" si="3"/>
        <v>50</v>
      </c>
      <c r="AB10" s="21">
        <f t="shared" si="4"/>
        <v>100</v>
      </c>
    </row>
    <row r="11" spans="1:28">
      <c r="A11" s="11" t="s">
        <v>93</v>
      </c>
      <c r="B11" s="11">
        <v>9</v>
      </c>
      <c r="C11" s="13" t="s">
        <v>94</v>
      </c>
      <c r="D11" s="14">
        <f t="shared" si="0"/>
        <v>100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100</v>
      </c>
      <c r="Y11" s="18">
        <f t="shared" si="1"/>
        <v>50</v>
      </c>
      <c r="Z11" s="19">
        <f t="shared" si="2"/>
        <v>0</v>
      </c>
      <c r="AA11" s="20">
        <f t="shared" si="3"/>
        <v>50</v>
      </c>
      <c r="AB11" s="21">
        <f t="shared" si="4"/>
        <v>100</v>
      </c>
    </row>
    <row r="12" spans="1:28">
      <c r="A12" s="11" t="s">
        <v>95</v>
      </c>
      <c r="B12" s="11">
        <v>10</v>
      </c>
      <c r="C12" s="13" t="s">
        <v>96</v>
      </c>
      <c r="D12" s="14">
        <f t="shared" si="0"/>
        <v>90</v>
      </c>
      <c r="E12" s="12"/>
      <c r="F12" s="12"/>
      <c r="G12" s="12"/>
      <c r="I12" s="15">
        <v>10</v>
      </c>
      <c r="J12" s="15">
        <v>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100</v>
      </c>
      <c r="Y12" s="18">
        <f t="shared" si="1"/>
        <v>40</v>
      </c>
      <c r="Z12" s="19">
        <f t="shared" si="2"/>
        <v>0</v>
      </c>
      <c r="AA12" s="20">
        <f t="shared" si="3"/>
        <v>50</v>
      </c>
      <c r="AB12" s="21">
        <f t="shared" si="4"/>
        <v>90</v>
      </c>
    </row>
    <row r="13" spans="1:28">
      <c r="A13" s="11" t="s">
        <v>97</v>
      </c>
      <c r="B13" s="11">
        <v>11</v>
      </c>
      <c r="C13" s="13" t="s">
        <v>98</v>
      </c>
      <c r="D13" s="14">
        <f t="shared" si="0"/>
        <v>100</v>
      </c>
      <c r="E13" s="12"/>
      <c r="F13" s="12"/>
      <c r="G13" s="12"/>
      <c r="I13" s="15">
        <v>10</v>
      </c>
      <c r="J13" s="15">
        <v>10</v>
      </c>
      <c r="K13" s="15">
        <v>10</v>
      </c>
      <c r="L13" s="15">
        <v>10</v>
      </c>
      <c r="M13" s="15">
        <v>10</v>
      </c>
      <c r="N13" s="15"/>
      <c r="O13" s="15"/>
      <c r="P13" s="15"/>
      <c r="Q13" s="16"/>
      <c r="R13" s="16"/>
      <c r="S13" s="16"/>
      <c r="T13" s="16"/>
      <c r="U13" s="16"/>
      <c r="V13" s="17">
        <v>100</v>
      </c>
      <c r="W13" s="17"/>
      <c r="X13" s="17">
        <v>100</v>
      </c>
      <c r="Y13" s="18">
        <f t="shared" si="1"/>
        <v>50</v>
      </c>
      <c r="Z13" s="19">
        <f t="shared" si="2"/>
        <v>0</v>
      </c>
      <c r="AA13" s="20">
        <f t="shared" si="3"/>
        <v>50</v>
      </c>
      <c r="AB13" s="21">
        <f t="shared" si="4"/>
        <v>100</v>
      </c>
    </row>
    <row r="14" spans="1:28">
      <c r="A14" s="11" t="s">
        <v>99</v>
      </c>
      <c r="B14" s="11">
        <v>12</v>
      </c>
      <c r="C14" s="13" t="s">
        <v>100</v>
      </c>
      <c r="D14" s="14">
        <f t="shared" si="0"/>
        <v>100</v>
      </c>
      <c r="E14" s="12"/>
      <c r="F14" s="12"/>
      <c r="G14" s="12"/>
      <c r="I14" s="15">
        <v>10</v>
      </c>
      <c r="J14" s="15">
        <v>10</v>
      </c>
      <c r="K14" s="15">
        <v>10</v>
      </c>
      <c r="L14" s="15">
        <v>10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100</v>
      </c>
      <c r="W14" s="17"/>
      <c r="X14" s="17">
        <v>100</v>
      </c>
      <c r="Y14" s="18">
        <f t="shared" si="1"/>
        <v>50</v>
      </c>
      <c r="Z14" s="19">
        <f t="shared" si="2"/>
        <v>0</v>
      </c>
      <c r="AA14" s="20">
        <f t="shared" si="3"/>
        <v>50</v>
      </c>
      <c r="AB14" s="21">
        <f t="shared" si="4"/>
        <v>100</v>
      </c>
    </row>
    <row r="15" spans="1:28">
      <c r="A15" s="11" t="s">
        <v>101</v>
      </c>
      <c r="B15" s="11">
        <v>13</v>
      </c>
      <c r="C15" s="13" t="s">
        <v>102</v>
      </c>
      <c r="D15" s="14">
        <f t="shared" si="0"/>
        <v>100</v>
      </c>
      <c r="E15" s="12"/>
      <c r="F15" s="12"/>
      <c r="G15" s="12"/>
      <c r="I15" s="15">
        <v>10</v>
      </c>
      <c r="J15" s="15">
        <v>10</v>
      </c>
      <c r="K15" s="15">
        <v>10</v>
      </c>
      <c r="L15" s="15">
        <v>10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>
        <v>100</v>
      </c>
      <c r="W15" s="17"/>
      <c r="X15" s="17">
        <v>100</v>
      </c>
      <c r="Y15" s="18">
        <f t="shared" si="1"/>
        <v>50</v>
      </c>
      <c r="Z15" s="19">
        <f t="shared" si="2"/>
        <v>0</v>
      </c>
      <c r="AA15" s="20">
        <f t="shared" si="3"/>
        <v>50</v>
      </c>
      <c r="AB15" s="21">
        <f t="shared" si="4"/>
        <v>100</v>
      </c>
    </row>
  </sheetData>
  <sheetProtection password="E1ED" sheet="1" objects="1" scenarios="1"/>
  <dataValidations count="14">
    <dataValidation type="whole" allowBlank="1" showInputMessage="1" showErrorMessage="1" errorTitle="Valor fuera de rango" error="Ingrese un valor correcto" sqref="I3:U3" xr:uid="{00000000-0002-0000-0500-000000000000}">
      <formula1>0</formula1>
      <formula2>I2</formula2>
    </dataValidation>
    <dataValidation type="whole" allowBlank="1" showInputMessage="1" showErrorMessage="1" errorTitle="Valor fuera de rango" error="Ingrese un valor correcto" sqref="V3:X15 D3:D15" xr:uid="{00000000-0002-0000-05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5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5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5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5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5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5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5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5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5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5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5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500-0000CC000000}">
      <formula1>0</formula1>
      <formula2>I2</formula2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B10"/>
  <sheetViews>
    <sheetView workbookViewId="0">
      <selection activeCell="X8" sqref="X8"/>
    </sheetView>
  </sheetViews>
  <sheetFormatPr defaultColWidth="11.42578125" defaultRowHeight="15"/>
  <cols>
    <col min="1" max="2" width="7" bestFit="1" customWidth="1"/>
    <col min="3" max="3" width="36.285156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161</v>
      </c>
      <c r="C1" s="1" t="s">
        <v>162</v>
      </c>
      <c r="D1" s="4" t="s">
        <v>163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164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165</v>
      </c>
      <c r="B3" s="11">
        <v>1</v>
      </c>
      <c r="C3" s="13" t="s">
        <v>166</v>
      </c>
      <c r="D3" s="14">
        <f t="shared" ref="D3:D10" si="0">AB3</f>
        <v>100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 t="shared" ref="Y3:Y10" si="1">I3+J3+K3+L3+M3+N3+O3+P3</f>
        <v>50</v>
      </c>
      <c r="Z3" s="19">
        <f t="shared" ref="Z3:Z10" si="2">Q3+R3+S3+T3+U3</f>
        <v>0</v>
      </c>
      <c r="AA3" s="20">
        <f t="shared" ref="AA3:AA10" si="3">V3*$V$2+W3*$W$2+X3*$X$2</f>
        <v>50</v>
      </c>
      <c r="AB3" s="21">
        <f t="shared" ref="AB3:AB10" si="4">IF((AA3+Z3+Y3)&gt;100,"err ",AA3+Z3+Y3)</f>
        <v>100</v>
      </c>
    </row>
    <row r="4" spans="1:28">
      <c r="A4" s="11" t="s">
        <v>167</v>
      </c>
      <c r="B4" s="11">
        <v>2</v>
      </c>
      <c r="C4" s="13" t="s">
        <v>168</v>
      </c>
      <c r="D4" s="14">
        <f t="shared" si="0"/>
        <v>90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100</v>
      </c>
      <c r="Y4" s="18">
        <f t="shared" si="1"/>
        <v>40</v>
      </c>
      <c r="Z4" s="19">
        <f t="shared" si="2"/>
        <v>0</v>
      </c>
      <c r="AA4" s="20">
        <f t="shared" si="3"/>
        <v>50</v>
      </c>
      <c r="AB4" s="21">
        <f t="shared" si="4"/>
        <v>90</v>
      </c>
    </row>
    <row r="5" spans="1:28">
      <c r="A5" s="11" t="s">
        <v>169</v>
      </c>
      <c r="B5" s="11">
        <v>3</v>
      </c>
      <c r="C5" s="13" t="s">
        <v>170</v>
      </c>
      <c r="D5" s="14">
        <f t="shared" si="0"/>
        <v>100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 t="shared" si="1"/>
        <v>50</v>
      </c>
      <c r="Z5" s="19">
        <f t="shared" si="2"/>
        <v>0</v>
      </c>
      <c r="AA5" s="20">
        <f t="shared" si="3"/>
        <v>50</v>
      </c>
      <c r="AB5" s="21">
        <f t="shared" si="4"/>
        <v>100</v>
      </c>
    </row>
    <row r="6" spans="1:28">
      <c r="A6" s="11" t="s">
        <v>171</v>
      </c>
      <c r="B6" s="11">
        <v>4</v>
      </c>
      <c r="C6" s="13" t="s">
        <v>172</v>
      </c>
      <c r="D6" s="14">
        <f t="shared" si="0"/>
        <v>100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100</v>
      </c>
      <c r="Y6" s="18">
        <f t="shared" si="1"/>
        <v>50</v>
      </c>
      <c r="Z6" s="19">
        <f t="shared" si="2"/>
        <v>0</v>
      </c>
      <c r="AA6" s="20">
        <f t="shared" si="3"/>
        <v>50</v>
      </c>
      <c r="AB6" s="21">
        <f t="shared" si="4"/>
        <v>100</v>
      </c>
    </row>
    <row r="7" spans="1:28">
      <c r="A7" s="11" t="s">
        <v>173</v>
      </c>
      <c r="B7" s="11">
        <v>5</v>
      </c>
      <c r="C7" s="13" t="s">
        <v>174</v>
      </c>
      <c r="D7" s="14">
        <f t="shared" si="0"/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 t="shared" si="1"/>
        <v>50</v>
      </c>
      <c r="Z7" s="19">
        <f t="shared" si="2"/>
        <v>0</v>
      </c>
      <c r="AA7" s="20">
        <f t="shared" si="3"/>
        <v>50</v>
      </c>
      <c r="AB7" s="21">
        <f t="shared" si="4"/>
        <v>100</v>
      </c>
    </row>
    <row r="8" spans="1:28">
      <c r="A8" s="11" t="s">
        <v>175</v>
      </c>
      <c r="B8" s="11">
        <v>6</v>
      </c>
      <c r="C8" s="13" t="s">
        <v>176</v>
      </c>
      <c r="D8" s="14">
        <f t="shared" si="0"/>
        <v>60</v>
      </c>
      <c r="E8" s="12"/>
      <c r="F8" s="12"/>
      <c r="G8" s="12"/>
      <c r="I8" s="15">
        <v>10</v>
      </c>
      <c r="J8" s="15">
        <v>0</v>
      </c>
      <c r="K8" s="15">
        <v>0</v>
      </c>
      <c r="L8" s="15">
        <v>0</v>
      </c>
      <c r="M8" s="15">
        <v>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 t="shared" si="1"/>
        <v>10</v>
      </c>
      <c r="Z8" s="19">
        <f t="shared" si="2"/>
        <v>0</v>
      </c>
      <c r="AA8" s="20">
        <f t="shared" si="3"/>
        <v>50</v>
      </c>
      <c r="AB8" s="21">
        <f t="shared" si="4"/>
        <v>60</v>
      </c>
    </row>
    <row r="9" spans="1:28">
      <c r="A9" s="11" t="s">
        <v>177</v>
      </c>
      <c r="B9" s="11">
        <v>7</v>
      </c>
      <c r="C9" s="13" t="s">
        <v>178</v>
      </c>
      <c r="D9" s="14">
        <f t="shared" si="0"/>
        <v>60</v>
      </c>
      <c r="E9" s="12"/>
      <c r="F9" s="12"/>
      <c r="G9" s="12"/>
      <c r="I9" s="15">
        <v>10</v>
      </c>
      <c r="J9" s="15">
        <v>0</v>
      </c>
      <c r="K9" s="15">
        <v>0</v>
      </c>
      <c r="L9" s="15">
        <v>0</v>
      </c>
      <c r="M9" s="15">
        <v>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100</v>
      </c>
      <c r="Y9" s="18">
        <f t="shared" si="1"/>
        <v>10</v>
      </c>
      <c r="Z9" s="19">
        <f t="shared" si="2"/>
        <v>0</v>
      </c>
      <c r="AA9" s="20">
        <f t="shared" si="3"/>
        <v>50</v>
      </c>
      <c r="AB9" s="21">
        <f t="shared" si="4"/>
        <v>60</v>
      </c>
    </row>
    <row r="10" spans="1:28">
      <c r="A10" s="11" t="s">
        <v>179</v>
      </c>
      <c r="B10" s="11">
        <v>8</v>
      </c>
      <c r="C10" s="13" t="s">
        <v>180</v>
      </c>
      <c r="D10" s="14">
        <f t="shared" si="0"/>
        <v>100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100</v>
      </c>
      <c r="Y10" s="18">
        <f t="shared" si="1"/>
        <v>50</v>
      </c>
      <c r="Z10" s="19">
        <f t="shared" si="2"/>
        <v>0</v>
      </c>
      <c r="AA10" s="20">
        <f t="shared" si="3"/>
        <v>50</v>
      </c>
      <c r="AB10" s="21">
        <f t="shared" si="4"/>
        <v>100</v>
      </c>
    </row>
  </sheetData>
  <sheetProtection password="E1ED" sheet="1" objects="1" scenarios="1"/>
  <dataValidations count="9">
    <dataValidation type="whole" allowBlank="1" showInputMessage="1" showErrorMessage="1" errorTitle="Valor fuera de rango" error="Ingrese un valor correcto" sqref="I3:U3" xr:uid="{00000000-0002-0000-0600-000000000000}">
      <formula1>0</formula1>
      <formula2>I2</formula2>
    </dataValidation>
    <dataValidation type="whole" allowBlank="1" showInputMessage="1" showErrorMessage="1" errorTitle="Valor fuera de rango" error="Ingrese un valor correcto" sqref="V3:X10 D3:D10" xr:uid="{00000000-0002-0000-06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6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6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6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6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6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6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600-000077000000}">
      <formula1>0</formula1>
      <formula2>I2</formula2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B15"/>
  <sheetViews>
    <sheetView workbookViewId="0">
      <selection activeCell="L13" sqref="L13"/>
    </sheetView>
  </sheetViews>
  <sheetFormatPr defaultColWidth="11.42578125" defaultRowHeight="15"/>
  <cols>
    <col min="1" max="2" width="7" bestFit="1" customWidth="1"/>
    <col min="3" max="3" width="34.285156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73</v>
      </c>
      <c r="C1" s="1" t="s">
        <v>74</v>
      </c>
      <c r="D1" s="4" t="s">
        <v>181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182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77</v>
      </c>
      <c r="B3" s="11">
        <v>1</v>
      </c>
      <c r="C3" s="13" t="s">
        <v>78</v>
      </c>
      <c r="D3" s="14">
        <f t="shared" ref="D3:D15" si="0">AB3</f>
        <v>100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 t="shared" ref="Y3:Y15" si="1">I3+J3+K3+L3+M3+N3+O3+P3</f>
        <v>50</v>
      </c>
      <c r="Z3" s="19">
        <f t="shared" ref="Z3:Z15" si="2">Q3+R3+S3+T3+U3</f>
        <v>0</v>
      </c>
      <c r="AA3" s="20">
        <f t="shared" ref="AA3:AA15" si="3">V3*$V$2+W3*$W$2+X3*$X$2</f>
        <v>50</v>
      </c>
      <c r="AB3" s="21">
        <f t="shared" ref="AB3:AB15" si="4">IF((AA3+Z3+Y3)&gt;100,"err ",AA3+Z3+Y3)</f>
        <v>100</v>
      </c>
    </row>
    <row r="4" spans="1:28">
      <c r="A4" s="11" t="s">
        <v>79</v>
      </c>
      <c r="B4" s="11">
        <v>2</v>
      </c>
      <c r="C4" s="13" t="s">
        <v>80</v>
      </c>
      <c r="D4" s="14">
        <f t="shared" si="0"/>
        <v>100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100</v>
      </c>
      <c r="Y4" s="18">
        <f t="shared" si="1"/>
        <v>50</v>
      </c>
      <c r="Z4" s="19">
        <f t="shared" si="2"/>
        <v>0</v>
      </c>
      <c r="AA4" s="20">
        <f t="shared" si="3"/>
        <v>50</v>
      </c>
      <c r="AB4" s="21">
        <f t="shared" si="4"/>
        <v>100</v>
      </c>
    </row>
    <row r="5" spans="1:28">
      <c r="A5" s="11" t="s">
        <v>81</v>
      </c>
      <c r="B5" s="11">
        <v>3</v>
      </c>
      <c r="C5" s="13" t="s">
        <v>82</v>
      </c>
      <c r="D5" s="14">
        <f t="shared" si="0"/>
        <v>100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 t="shared" si="1"/>
        <v>50</v>
      </c>
      <c r="Z5" s="19">
        <f t="shared" si="2"/>
        <v>0</v>
      </c>
      <c r="AA5" s="20">
        <f t="shared" si="3"/>
        <v>50</v>
      </c>
      <c r="AB5" s="21">
        <f t="shared" si="4"/>
        <v>100</v>
      </c>
    </row>
    <row r="6" spans="1:28">
      <c r="A6" s="11" t="s">
        <v>83</v>
      </c>
      <c r="B6" s="11">
        <v>4</v>
      </c>
      <c r="C6" s="13" t="s">
        <v>84</v>
      </c>
      <c r="D6" s="14">
        <f t="shared" si="0"/>
        <v>80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0</v>
      </c>
      <c r="M6" s="15">
        <v>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100</v>
      </c>
      <c r="Y6" s="18">
        <f t="shared" si="1"/>
        <v>30</v>
      </c>
      <c r="Z6" s="19">
        <f t="shared" si="2"/>
        <v>0</v>
      </c>
      <c r="AA6" s="20">
        <f t="shared" si="3"/>
        <v>50</v>
      </c>
      <c r="AB6" s="21">
        <f t="shared" si="4"/>
        <v>80</v>
      </c>
    </row>
    <row r="7" spans="1:28">
      <c r="A7" s="11" t="s">
        <v>85</v>
      </c>
      <c r="B7" s="11">
        <v>5</v>
      </c>
      <c r="C7" s="13" t="s">
        <v>86</v>
      </c>
      <c r="D7" s="14">
        <f t="shared" si="0"/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 t="shared" si="1"/>
        <v>50</v>
      </c>
      <c r="Z7" s="19">
        <f t="shared" si="2"/>
        <v>0</v>
      </c>
      <c r="AA7" s="20">
        <f t="shared" si="3"/>
        <v>50</v>
      </c>
      <c r="AB7" s="21">
        <f t="shared" si="4"/>
        <v>100</v>
      </c>
    </row>
    <row r="8" spans="1:28">
      <c r="A8" s="11" t="s">
        <v>87</v>
      </c>
      <c r="B8" s="11">
        <v>6</v>
      </c>
      <c r="C8" s="13" t="s">
        <v>88</v>
      </c>
      <c r="D8" s="14">
        <f t="shared" si="0"/>
        <v>100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 t="shared" si="1"/>
        <v>50</v>
      </c>
      <c r="Z8" s="19">
        <f t="shared" si="2"/>
        <v>0</v>
      </c>
      <c r="AA8" s="20">
        <f t="shared" si="3"/>
        <v>50</v>
      </c>
      <c r="AB8" s="21">
        <f t="shared" si="4"/>
        <v>100</v>
      </c>
    </row>
    <row r="9" spans="1:28">
      <c r="A9" s="11" t="s">
        <v>89</v>
      </c>
      <c r="B9" s="11">
        <v>7</v>
      </c>
      <c r="C9" s="13" t="s">
        <v>90</v>
      </c>
      <c r="D9" s="14">
        <f t="shared" si="0"/>
        <v>100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100</v>
      </c>
      <c r="Y9" s="18">
        <f t="shared" si="1"/>
        <v>50</v>
      </c>
      <c r="Z9" s="19">
        <f t="shared" si="2"/>
        <v>0</v>
      </c>
      <c r="AA9" s="20">
        <f t="shared" si="3"/>
        <v>50</v>
      </c>
      <c r="AB9" s="21">
        <f t="shared" si="4"/>
        <v>100</v>
      </c>
    </row>
    <row r="10" spans="1:28">
      <c r="A10" s="11" t="s">
        <v>91</v>
      </c>
      <c r="B10" s="11">
        <v>8</v>
      </c>
      <c r="C10" s="13" t="s">
        <v>92</v>
      </c>
      <c r="D10" s="14">
        <f t="shared" si="0"/>
        <v>100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100</v>
      </c>
      <c r="Y10" s="18">
        <f t="shared" si="1"/>
        <v>50</v>
      </c>
      <c r="Z10" s="19">
        <f t="shared" si="2"/>
        <v>0</v>
      </c>
      <c r="AA10" s="20">
        <f t="shared" si="3"/>
        <v>50</v>
      </c>
      <c r="AB10" s="21">
        <f t="shared" si="4"/>
        <v>100</v>
      </c>
    </row>
    <row r="11" spans="1:28">
      <c r="A11" s="11" t="s">
        <v>93</v>
      </c>
      <c r="B11" s="11">
        <v>9</v>
      </c>
      <c r="C11" s="13" t="s">
        <v>94</v>
      </c>
      <c r="D11" s="14">
        <f t="shared" si="0"/>
        <v>100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100</v>
      </c>
      <c r="Y11" s="18">
        <f t="shared" si="1"/>
        <v>50</v>
      </c>
      <c r="Z11" s="19">
        <f t="shared" si="2"/>
        <v>0</v>
      </c>
      <c r="AA11" s="20">
        <f t="shared" si="3"/>
        <v>50</v>
      </c>
      <c r="AB11" s="21">
        <f t="shared" si="4"/>
        <v>100</v>
      </c>
    </row>
    <row r="12" spans="1:28">
      <c r="A12" s="11" t="s">
        <v>95</v>
      </c>
      <c r="B12" s="11">
        <v>10</v>
      </c>
      <c r="C12" s="13" t="s">
        <v>96</v>
      </c>
      <c r="D12" s="14">
        <f t="shared" si="0"/>
        <v>100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100</v>
      </c>
      <c r="Y12" s="18">
        <f t="shared" si="1"/>
        <v>50</v>
      </c>
      <c r="Z12" s="19">
        <f t="shared" si="2"/>
        <v>0</v>
      </c>
      <c r="AA12" s="20">
        <f t="shared" si="3"/>
        <v>50</v>
      </c>
      <c r="AB12" s="21">
        <f t="shared" si="4"/>
        <v>100</v>
      </c>
    </row>
    <row r="13" spans="1:28">
      <c r="A13" s="11" t="s">
        <v>97</v>
      </c>
      <c r="B13" s="11">
        <v>11</v>
      </c>
      <c r="C13" s="13" t="s">
        <v>98</v>
      </c>
      <c r="D13" s="14">
        <f t="shared" si="0"/>
        <v>70</v>
      </c>
      <c r="E13" s="12"/>
      <c r="F13" s="12"/>
      <c r="G13" s="12"/>
      <c r="I13" s="15">
        <v>10</v>
      </c>
      <c r="J13" s="15">
        <v>10</v>
      </c>
      <c r="K13" s="15">
        <v>0</v>
      </c>
      <c r="L13" s="15">
        <v>0</v>
      </c>
      <c r="M13" s="15">
        <v>0</v>
      </c>
      <c r="N13" s="15"/>
      <c r="O13" s="15"/>
      <c r="P13" s="15"/>
      <c r="Q13" s="16"/>
      <c r="R13" s="16"/>
      <c r="S13" s="16"/>
      <c r="T13" s="16"/>
      <c r="U13" s="16"/>
      <c r="V13" s="17">
        <v>100</v>
      </c>
      <c r="W13" s="17"/>
      <c r="X13" s="17">
        <v>100</v>
      </c>
      <c r="Y13" s="18">
        <f t="shared" si="1"/>
        <v>20</v>
      </c>
      <c r="Z13" s="19">
        <f t="shared" si="2"/>
        <v>0</v>
      </c>
      <c r="AA13" s="20">
        <f t="shared" si="3"/>
        <v>50</v>
      </c>
      <c r="AB13" s="21">
        <f t="shared" si="4"/>
        <v>70</v>
      </c>
    </row>
    <row r="14" spans="1:28">
      <c r="A14" s="11" t="s">
        <v>99</v>
      </c>
      <c r="B14" s="11">
        <v>12</v>
      </c>
      <c r="C14" s="13" t="s">
        <v>100</v>
      </c>
      <c r="D14" s="14">
        <f t="shared" si="0"/>
        <v>100</v>
      </c>
      <c r="E14" s="12"/>
      <c r="F14" s="12"/>
      <c r="G14" s="12"/>
      <c r="I14" s="15">
        <v>10</v>
      </c>
      <c r="J14" s="15">
        <v>10</v>
      </c>
      <c r="K14" s="15">
        <v>10</v>
      </c>
      <c r="L14" s="15">
        <v>10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100</v>
      </c>
      <c r="W14" s="17"/>
      <c r="X14" s="17">
        <v>100</v>
      </c>
      <c r="Y14" s="18">
        <f t="shared" si="1"/>
        <v>50</v>
      </c>
      <c r="Z14" s="19">
        <f t="shared" si="2"/>
        <v>0</v>
      </c>
      <c r="AA14" s="20">
        <f t="shared" si="3"/>
        <v>50</v>
      </c>
      <c r="AB14" s="21">
        <f t="shared" si="4"/>
        <v>100</v>
      </c>
    </row>
    <row r="15" spans="1:28">
      <c r="A15" s="11" t="s">
        <v>101</v>
      </c>
      <c r="B15" s="11">
        <v>13</v>
      </c>
      <c r="C15" s="13" t="s">
        <v>102</v>
      </c>
      <c r="D15" s="14">
        <f t="shared" si="0"/>
        <v>100</v>
      </c>
      <c r="E15" s="12"/>
      <c r="F15" s="12"/>
      <c r="G15" s="12"/>
      <c r="I15" s="15">
        <v>10</v>
      </c>
      <c r="J15" s="15">
        <v>10</v>
      </c>
      <c r="K15" s="15">
        <v>10</v>
      </c>
      <c r="L15" s="15">
        <v>10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>
        <v>100</v>
      </c>
      <c r="W15" s="17"/>
      <c r="X15" s="17">
        <v>100</v>
      </c>
      <c r="Y15" s="18">
        <f t="shared" si="1"/>
        <v>50</v>
      </c>
      <c r="Z15" s="19">
        <f t="shared" si="2"/>
        <v>0</v>
      </c>
      <c r="AA15" s="20">
        <f t="shared" si="3"/>
        <v>50</v>
      </c>
      <c r="AB15" s="21">
        <f t="shared" si="4"/>
        <v>100</v>
      </c>
    </row>
  </sheetData>
  <sheetProtection password="E1ED" sheet="1" objects="1" scenarios="1"/>
  <dataValidations count="14">
    <dataValidation type="whole" allowBlank="1" showInputMessage="1" showErrorMessage="1" errorTitle="Valor fuera de rango" error="Ingrese un valor correcto" sqref="I3:U3" xr:uid="{00000000-0002-0000-0700-000000000000}">
      <formula1>0</formula1>
      <formula2>I2</formula2>
    </dataValidation>
    <dataValidation type="whole" allowBlank="1" showInputMessage="1" showErrorMessage="1" errorTitle="Valor fuera de rango" error="Ingrese un valor correcto" sqref="V3:X15 D3:D15" xr:uid="{00000000-0002-0000-07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7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7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7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7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7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7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7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7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7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7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7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700-0000CC000000}">
      <formula1>0</formula1>
      <formula2>I2</formula2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B24"/>
  <sheetViews>
    <sheetView tabSelected="1" workbookViewId="0">
      <selection activeCell="M23" sqref="M23"/>
    </sheetView>
  </sheetViews>
  <sheetFormatPr defaultColWidth="11.42578125" defaultRowHeight="15"/>
  <cols>
    <col min="1" max="2" width="7" bestFit="1" customWidth="1"/>
    <col min="3" max="3" width="51.285156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</v>
      </c>
      <c r="C1" s="1" t="s">
        <v>2</v>
      </c>
      <c r="D1" s="4" t="s">
        <v>183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184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29</v>
      </c>
      <c r="B3" s="11">
        <v>1</v>
      </c>
      <c r="C3" s="13" t="s">
        <v>30</v>
      </c>
      <c r="D3" s="14">
        <f t="shared" ref="D3:D24" si="0">AB3</f>
        <v>100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 t="shared" ref="Y3:Y24" si="1">I3+J3+K3+L3+M3+N3+O3+P3</f>
        <v>50</v>
      </c>
      <c r="Z3" s="19">
        <f t="shared" ref="Z3:Z24" si="2">Q3+R3+S3+T3+U3</f>
        <v>0</v>
      </c>
      <c r="AA3" s="20">
        <f t="shared" ref="AA3:AA24" si="3">V3*$V$2+W3*$W$2+X3*$X$2</f>
        <v>50</v>
      </c>
      <c r="AB3" s="21">
        <f t="shared" ref="AB3:AB24" si="4">IF((AA3+Z3+Y3)&gt;100,"err ",AA3+Z3+Y3)</f>
        <v>100</v>
      </c>
    </row>
    <row r="4" spans="1:28">
      <c r="A4" s="11" t="s">
        <v>31</v>
      </c>
      <c r="B4" s="11">
        <v>2</v>
      </c>
      <c r="C4" s="13" t="s">
        <v>32</v>
      </c>
      <c r="D4" s="14">
        <f t="shared" si="0"/>
        <v>100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100</v>
      </c>
      <c r="Y4" s="18">
        <f t="shared" si="1"/>
        <v>50</v>
      </c>
      <c r="Z4" s="19">
        <f t="shared" si="2"/>
        <v>0</v>
      </c>
      <c r="AA4" s="20">
        <f t="shared" si="3"/>
        <v>50</v>
      </c>
      <c r="AB4" s="21">
        <f t="shared" si="4"/>
        <v>100</v>
      </c>
    </row>
    <row r="5" spans="1:28">
      <c r="A5" s="11" t="s">
        <v>33</v>
      </c>
      <c r="B5" s="11">
        <v>3</v>
      </c>
      <c r="C5" s="13" t="s">
        <v>34</v>
      </c>
      <c r="D5" s="14">
        <f t="shared" si="0"/>
        <v>100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 t="shared" si="1"/>
        <v>50</v>
      </c>
      <c r="Z5" s="19">
        <f t="shared" si="2"/>
        <v>0</v>
      </c>
      <c r="AA5" s="20">
        <f t="shared" si="3"/>
        <v>50</v>
      </c>
      <c r="AB5" s="21">
        <f t="shared" si="4"/>
        <v>100</v>
      </c>
    </row>
    <row r="6" spans="1:28">
      <c r="A6" s="11" t="s">
        <v>35</v>
      </c>
      <c r="B6" s="11">
        <v>4</v>
      </c>
      <c r="C6" s="13" t="s">
        <v>36</v>
      </c>
      <c r="D6" s="14">
        <f t="shared" si="0"/>
        <v>100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100</v>
      </c>
      <c r="Y6" s="18">
        <f t="shared" si="1"/>
        <v>50</v>
      </c>
      <c r="Z6" s="19">
        <f t="shared" si="2"/>
        <v>0</v>
      </c>
      <c r="AA6" s="20">
        <f t="shared" si="3"/>
        <v>50</v>
      </c>
      <c r="AB6" s="21">
        <f t="shared" si="4"/>
        <v>100</v>
      </c>
    </row>
    <row r="7" spans="1:28">
      <c r="A7" s="11" t="s">
        <v>37</v>
      </c>
      <c r="B7" s="11">
        <v>5</v>
      </c>
      <c r="C7" s="13" t="s">
        <v>38</v>
      </c>
      <c r="D7" s="14">
        <f t="shared" si="0"/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 t="shared" si="1"/>
        <v>50</v>
      </c>
      <c r="Z7" s="19">
        <f t="shared" si="2"/>
        <v>0</v>
      </c>
      <c r="AA7" s="20">
        <f t="shared" si="3"/>
        <v>50</v>
      </c>
      <c r="AB7" s="21">
        <f t="shared" si="4"/>
        <v>100</v>
      </c>
    </row>
    <row r="8" spans="1:28">
      <c r="A8" s="11" t="s">
        <v>39</v>
      </c>
      <c r="B8" s="11">
        <v>6</v>
      </c>
      <c r="C8" s="13" t="s">
        <v>40</v>
      </c>
      <c r="D8" s="14">
        <f t="shared" si="0"/>
        <v>100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 t="shared" si="1"/>
        <v>50</v>
      </c>
      <c r="Z8" s="19">
        <f t="shared" si="2"/>
        <v>0</v>
      </c>
      <c r="AA8" s="20">
        <f t="shared" si="3"/>
        <v>50</v>
      </c>
      <c r="AB8" s="21">
        <f t="shared" si="4"/>
        <v>100</v>
      </c>
    </row>
    <row r="9" spans="1:28">
      <c r="A9" s="11" t="s">
        <v>41</v>
      </c>
      <c r="B9" s="11">
        <v>7</v>
      </c>
      <c r="C9" s="13" t="s">
        <v>42</v>
      </c>
      <c r="D9" s="14">
        <f t="shared" si="0"/>
        <v>100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100</v>
      </c>
      <c r="Y9" s="18">
        <f t="shared" si="1"/>
        <v>50</v>
      </c>
      <c r="Z9" s="19">
        <f t="shared" si="2"/>
        <v>0</v>
      </c>
      <c r="AA9" s="20">
        <f t="shared" si="3"/>
        <v>50</v>
      </c>
      <c r="AB9" s="21">
        <f t="shared" si="4"/>
        <v>100</v>
      </c>
    </row>
    <row r="10" spans="1:28">
      <c r="A10" s="11" t="s">
        <v>43</v>
      </c>
      <c r="B10" s="11">
        <v>8</v>
      </c>
      <c r="C10" s="13" t="s">
        <v>44</v>
      </c>
      <c r="D10" s="14">
        <f t="shared" si="0"/>
        <v>100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100</v>
      </c>
      <c r="Y10" s="18">
        <f t="shared" si="1"/>
        <v>50</v>
      </c>
      <c r="Z10" s="19">
        <f t="shared" si="2"/>
        <v>0</v>
      </c>
      <c r="AA10" s="20">
        <f t="shared" si="3"/>
        <v>50</v>
      </c>
      <c r="AB10" s="21">
        <f t="shared" si="4"/>
        <v>100</v>
      </c>
    </row>
    <row r="11" spans="1:28">
      <c r="A11" s="11" t="s">
        <v>45</v>
      </c>
      <c r="B11" s="11">
        <v>9</v>
      </c>
      <c r="C11" s="13" t="s">
        <v>46</v>
      </c>
      <c r="D11" s="14">
        <f t="shared" si="0"/>
        <v>100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100</v>
      </c>
      <c r="Y11" s="18">
        <f t="shared" si="1"/>
        <v>50</v>
      </c>
      <c r="Z11" s="19">
        <f t="shared" si="2"/>
        <v>0</v>
      </c>
      <c r="AA11" s="20">
        <f t="shared" si="3"/>
        <v>50</v>
      </c>
      <c r="AB11" s="21">
        <f t="shared" si="4"/>
        <v>100</v>
      </c>
    </row>
    <row r="12" spans="1:28">
      <c r="A12" s="11" t="s">
        <v>47</v>
      </c>
      <c r="B12" s="11">
        <v>10</v>
      </c>
      <c r="C12" s="13" t="s">
        <v>48</v>
      </c>
      <c r="D12" s="14">
        <f t="shared" si="0"/>
        <v>100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100</v>
      </c>
      <c r="Y12" s="18">
        <f t="shared" si="1"/>
        <v>50</v>
      </c>
      <c r="Z12" s="19">
        <f t="shared" si="2"/>
        <v>0</v>
      </c>
      <c r="AA12" s="20">
        <f t="shared" si="3"/>
        <v>50</v>
      </c>
      <c r="AB12" s="21">
        <f t="shared" si="4"/>
        <v>100</v>
      </c>
    </row>
    <row r="13" spans="1:28">
      <c r="A13" s="11" t="s">
        <v>49</v>
      </c>
      <c r="B13" s="11">
        <v>11</v>
      </c>
      <c r="C13" s="13" t="s">
        <v>50</v>
      </c>
      <c r="D13" s="14">
        <f t="shared" si="0"/>
        <v>100</v>
      </c>
      <c r="E13" s="12"/>
      <c r="F13" s="12"/>
      <c r="G13" s="12"/>
      <c r="I13" s="15">
        <v>10</v>
      </c>
      <c r="J13" s="15">
        <v>10</v>
      </c>
      <c r="K13" s="15">
        <v>10</v>
      </c>
      <c r="L13" s="15">
        <v>10</v>
      </c>
      <c r="M13" s="15">
        <v>10</v>
      </c>
      <c r="N13" s="15"/>
      <c r="O13" s="15"/>
      <c r="P13" s="15"/>
      <c r="Q13" s="16"/>
      <c r="R13" s="16"/>
      <c r="S13" s="16"/>
      <c r="T13" s="16"/>
      <c r="U13" s="16"/>
      <c r="V13" s="17">
        <v>100</v>
      </c>
      <c r="W13" s="17"/>
      <c r="X13" s="17">
        <v>100</v>
      </c>
      <c r="Y13" s="18">
        <f t="shared" si="1"/>
        <v>50</v>
      </c>
      <c r="Z13" s="19">
        <f t="shared" si="2"/>
        <v>0</v>
      </c>
      <c r="AA13" s="20">
        <f t="shared" si="3"/>
        <v>50</v>
      </c>
      <c r="AB13" s="21">
        <f t="shared" si="4"/>
        <v>100</v>
      </c>
    </row>
    <row r="14" spans="1:28">
      <c r="A14" s="11" t="s">
        <v>51</v>
      </c>
      <c r="B14" s="11">
        <v>12</v>
      </c>
      <c r="C14" s="13" t="s">
        <v>52</v>
      </c>
      <c r="D14" s="14">
        <f t="shared" si="0"/>
        <v>100</v>
      </c>
      <c r="E14" s="12"/>
      <c r="F14" s="12"/>
      <c r="G14" s="12"/>
      <c r="I14" s="15">
        <v>10</v>
      </c>
      <c r="J14" s="15">
        <v>10</v>
      </c>
      <c r="K14" s="15">
        <v>10</v>
      </c>
      <c r="L14" s="15">
        <v>10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100</v>
      </c>
      <c r="W14" s="17"/>
      <c r="X14" s="17">
        <v>100</v>
      </c>
      <c r="Y14" s="18">
        <f t="shared" si="1"/>
        <v>50</v>
      </c>
      <c r="Z14" s="19">
        <f t="shared" si="2"/>
        <v>0</v>
      </c>
      <c r="AA14" s="20">
        <f t="shared" si="3"/>
        <v>50</v>
      </c>
      <c r="AB14" s="21">
        <f t="shared" si="4"/>
        <v>100</v>
      </c>
    </row>
    <row r="15" spans="1:28">
      <c r="A15" s="11" t="s">
        <v>53</v>
      </c>
      <c r="B15" s="11">
        <v>13</v>
      </c>
      <c r="C15" s="13" t="s">
        <v>54</v>
      </c>
      <c r="D15" s="14">
        <f t="shared" si="0"/>
        <v>60</v>
      </c>
      <c r="E15" s="12"/>
      <c r="F15" s="12"/>
      <c r="G15" s="12"/>
      <c r="I15" s="15">
        <v>10</v>
      </c>
      <c r="J15" s="15">
        <v>0</v>
      </c>
      <c r="K15" s="15">
        <v>0</v>
      </c>
      <c r="L15" s="15">
        <v>0</v>
      </c>
      <c r="M15" s="15">
        <v>0</v>
      </c>
      <c r="N15" s="15"/>
      <c r="O15" s="15"/>
      <c r="P15" s="15"/>
      <c r="Q15" s="16"/>
      <c r="R15" s="16"/>
      <c r="S15" s="16"/>
      <c r="T15" s="16"/>
      <c r="U15" s="16"/>
      <c r="V15" s="17">
        <v>100</v>
      </c>
      <c r="W15" s="17"/>
      <c r="X15" s="17">
        <v>100</v>
      </c>
      <c r="Y15" s="18">
        <f t="shared" si="1"/>
        <v>10</v>
      </c>
      <c r="Z15" s="19">
        <f t="shared" si="2"/>
        <v>0</v>
      </c>
      <c r="AA15" s="20">
        <f t="shared" si="3"/>
        <v>50</v>
      </c>
      <c r="AB15" s="21">
        <f t="shared" si="4"/>
        <v>60</v>
      </c>
    </row>
    <row r="16" spans="1:28">
      <c r="A16" s="11" t="s">
        <v>55</v>
      </c>
      <c r="B16" s="11">
        <v>14</v>
      </c>
      <c r="C16" s="13" t="s">
        <v>56</v>
      </c>
      <c r="D16" s="14">
        <f t="shared" si="0"/>
        <v>100</v>
      </c>
      <c r="E16" s="12"/>
      <c r="F16" s="12"/>
      <c r="G16" s="12"/>
      <c r="I16" s="15">
        <v>10</v>
      </c>
      <c r="J16" s="15">
        <v>10</v>
      </c>
      <c r="K16" s="15">
        <v>10</v>
      </c>
      <c r="L16" s="15">
        <v>10</v>
      </c>
      <c r="M16" s="15">
        <v>10</v>
      </c>
      <c r="N16" s="15"/>
      <c r="O16" s="15"/>
      <c r="P16" s="15"/>
      <c r="Q16" s="16"/>
      <c r="R16" s="16"/>
      <c r="S16" s="16"/>
      <c r="T16" s="16"/>
      <c r="U16" s="16"/>
      <c r="V16" s="17">
        <v>100</v>
      </c>
      <c r="W16" s="17"/>
      <c r="X16" s="17">
        <v>100</v>
      </c>
      <c r="Y16" s="18">
        <f t="shared" si="1"/>
        <v>50</v>
      </c>
      <c r="Z16" s="19">
        <f t="shared" si="2"/>
        <v>0</v>
      </c>
      <c r="AA16" s="20">
        <f t="shared" si="3"/>
        <v>50</v>
      </c>
      <c r="AB16" s="21">
        <f t="shared" si="4"/>
        <v>100</v>
      </c>
    </row>
    <row r="17" spans="1:28">
      <c r="A17" s="11" t="s">
        <v>57</v>
      </c>
      <c r="B17" s="11">
        <v>15</v>
      </c>
      <c r="C17" s="13" t="s">
        <v>58</v>
      </c>
      <c r="D17" s="14">
        <f t="shared" si="0"/>
        <v>90</v>
      </c>
      <c r="E17" s="12"/>
      <c r="F17" s="12"/>
      <c r="G17" s="12"/>
      <c r="I17" s="15">
        <v>10</v>
      </c>
      <c r="J17" s="15">
        <v>10</v>
      </c>
      <c r="K17" s="15">
        <v>10</v>
      </c>
      <c r="L17" s="15">
        <v>10</v>
      </c>
      <c r="M17" s="15">
        <v>0</v>
      </c>
      <c r="N17" s="15"/>
      <c r="O17" s="15"/>
      <c r="P17" s="15"/>
      <c r="Q17" s="16"/>
      <c r="R17" s="16"/>
      <c r="S17" s="16"/>
      <c r="T17" s="16"/>
      <c r="U17" s="16"/>
      <c r="V17" s="17">
        <v>100</v>
      </c>
      <c r="W17" s="17"/>
      <c r="X17" s="17">
        <v>100</v>
      </c>
      <c r="Y17" s="18">
        <f t="shared" si="1"/>
        <v>40</v>
      </c>
      <c r="Z17" s="19">
        <f t="shared" si="2"/>
        <v>0</v>
      </c>
      <c r="AA17" s="20">
        <f t="shared" si="3"/>
        <v>50</v>
      </c>
      <c r="AB17" s="21">
        <f t="shared" si="4"/>
        <v>90</v>
      </c>
    </row>
    <row r="18" spans="1:28">
      <c r="A18" s="11" t="s">
        <v>59</v>
      </c>
      <c r="B18" s="11">
        <v>16</v>
      </c>
      <c r="C18" s="13" t="s">
        <v>60</v>
      </c>
      <c r="D18" s="14">
        <f t="shared" si="0"/>
        <v>70</v>
      </c>
      <c r="E18" s="12"/>
      <c r="F18" s="12"/>
      <c r="G18" s="12"/>
      <c r="I18" s="15">
        <v>10</v>
      </c>
      <c r="J18" s="15">
        <v>10</v>
      </c>
      <c r="K18" s="15">
        <v>0</v>
      </c>
      <c r="L18" s="15">
        <v>0</v>
      </c>
      <c r="M18" s="15">
        <v>0</v>
      </c>
      <c r="N18" s="15"/>
      <c r="O18" s="15"/>
      <c r="P18" s="15"/>
      <c r="Q18" s="16"/>
      <c r="R18" s="16"/>
      <c r="S18" s="16"/>
      <c r="T18" s="16"/>
      <c r="U18" s="16"/>
      <c r="V18" s="17">
        <v>100</v>
      </c>
      <c r="W18" s="17"/>
      <c r="X18" s="17">
        <v>100</v>
      </c>
      <c r="Y18" s="18">
        <f t="shared" si="1"/>
        <v>20</v>
      </c>
      <c r="Z18" s="19">
        <f t="shared" si="2"/>
        <v>0</v>
      </c>
      <c r="AA18" s="20">
        <f t="shared" si="3"/>
        <v>50</v>
      </c>
      <c r="AB18" s="21">
        <f t="shared" si="4"/>
        <v>70</v>
      </c>
    </row>
    <row r="19" spans="1:28">
      <c r="A19" s="11" t="s">
        <v>61</v>
      </c>
      <c r="B19" s="11">
        <v>17</v>
      </c>
      <c r="C19" s="13" t="s">
        <v>62</v>
      </c>
      <c r="D19" s="14">
        <f t="shared" si="0"/>
        <v>100</v>
      </c>
      <c r="E19" s="12"/>
      <c r="F19" s="12"/>
      <c r="G19" s="12"/>
      <c r="I19" s="15">
        <v>10</v>
      </c>
      <c r="J19" s="15">
        <v>10</v>
      </c>
      <c r="K19" s="15">
        <v>10</v>
      </c>
      <c r="L19" s="15">
        <v>10</v>
      </c>
      <c r="M19" s="15">
        <v>10</v>
      </c>
      <c r="N19" s="15"/>
      <c r="O19" s="15"/>
      <c r="P19" s="15"/>
      <c r="Q19" s="16"/>
      <c r="R19" s="16"/>
      <c r="S19" s="16"/>
      <c r="T19" s="16"/>
      <c r="U19" s="16"/>
      <c r="V19" s="17">
        <v>100</v>
      </c>
      <c r="W19" s="17"/>
      <c r="X19" s="17">
        <v>100</v>
      </c>
      <c r="Y19" s="18">
        <f t="shared" si="1"/>
        <v>50</v>
      </c>
      <c r="Z19" s="19">
        <f t="shared" si="2"/>
        <v>0</v>
      </c>
      <c r="AA19" s="20">
        <f t="shared" si="3"/>
        <v>50</v>
      </c>
      <c r="AB19" s="21">
        <f t="shared" si="4"/>
        <v>100</v>
      </c>
    </row>
    <row r="20" spans="1:28">
      <c r="A20" s="11" t="s">
        <v>63</v>
      </c>
      <c r="B20" s="11">
        <v>18</v>
      </c>
      <c r="C20" s="13" t="s">
        <v>64</v>
      </c>
      <c r="D20" s="14">
        <f t="shared" si="0"/>
        <v>100</v>
      </c>
      <c r="E20" s="12"/>
      <c r="F20" s="12"/>
      <c r="G20" s="12"/>
      <c r="I20" s="15">
        <v>10</v>
      </c>
      <c r="J20" s="15">
        <v>10</v>
      </c>
      <c r="K20" s="15">
        <v>10</v>
      </c>
      <c r="L20" s="15">
        <v>10</v>
      </c>
      <c r="M20" s="15">
        <v>10</v>
      </c>
      <c r="N20" s="15"/>
      <c r="O20" s="15"/>
      <c r="P20" s="15"/>
      <c r="Q20" s="16"/>
      <c r="R20" s="16"/>
      <c r="S20" s="16"/>
      <c r="T20" s="16"/>
      <c r="U20" s="16"/>
      <c r="V20" s="17">
        <v>100</v>
      </c>
      <c r="W20" s="17"/>
      <c r="X20" s="17">
        <v>100</v>
      </c>
      <c r="Y20" s="18">
        <f t="shared" si="1"/>
        <v>50</v>
      </c>
      <c r="Z20" s="19">
        <f t="shared" si="2"/>
        <v>0</v>
      </c>
      <c r="AA20" s="20">
        <f t="shared" si="3"/>
        <v>50</v>
      </c>
      <c r="AB20" s="21">
        <f t="shared" si="4"/>
        <v>100</v>
      </c>
    </row>
    <row r="21" spans="1:28">
      <c r="A21" s="11" t="s">
        <v>65</v>
      </c>
      <c r="B21" s="11">
        <v>19</v>
      </c>
      <c r="C21" s="13" t="s">
        <v>66</v>
      </c>
      <c r="D21" s="14">
        <f t="shared" si="0"/>
        <v>100</v>
      </c>
      <c r="E21" s="12"/>
      <c r="F21" s="12"/>
      <c r="G21" s="12"/>
      <c r="I21" s="15">
        <v>10</v>
      </c>
      <c r="J21" s="15">
        <v>10</v>
      </c>
      <c r="K21" s="15">
        <v>10</v>
      </c>
      <c r="L21" s="15">
        <v>10</v>
      </c>
      <c r="M21" s="15">
        <v>10</v>
      </c>
      <c r="N21" s="15"/>
      <c r="O21" s="15"/>
      <c r="P21" s="15"/>
      <c r="Q21" s="16"/>
      <c r="R21" s="16"/>
      <c r="S21" s="16"/>
      <c r="T21" s="16"/>
      <c r="U21" s="16"/>
      <c r="V21" s="17">
        <v>100</v>
      </c>
      <c r="W21" s="17"/>
      <c r="X21" s="17">
        <v>100</v>
      </c>
      <c r="Y21" s="18">
        <f t="shared" si="1"/>
        <v>50</v>
      </c>
      <c r="Z21" s="19">
        <f t="shared" si="2"/>
        <v>0</v>
      </c>
      <c r="AA21" s="20">
        <f t="shared" si="3"/>
        <v>50</v>
      </c>
      <c r="AB21" s="21">
        <f t="shared" si="4"/>
        <v>100</v>
      </c>
    </row>
    <row r="22" spans="1:28">
      <c r="A22" s="11" t="s">
        <v>67</v>
      </c>
      <c r="B22" s="11">
        <v>20</v>
      </c>
      <c r="C22" s="13" t="s">
        <v>68</v>
      </c>
      <c r="D22" s="14">
        <f t="shared" si="0"/>
        <v>100</v>
      </c>
      <c r="E22" s="12"/>
      <c r="F22" s="12"/>
      <c r="G22" s="12"/>
      <c r="I22" s="15">
        <v>10</v>
      </c>
      <c r="J22" s="15">
        <v>10</v>
      </c>
      <c r="K22" s="15">
        <v>10</v>
      </c>
      <c r="L22" s="15">
        <v>10</v>
      </c>
      <c r="M22" s="15">
        <v>10</v>
      </c>
      <c r="N22" s="15"/>
      <c r="O22" s="15"/>
      <c r="P22" s="15"/>
      <c r="Q22" s="16"/>
      <c r="R22" s="16"/>
      <c r="S22" s="16"/>
      <c r="T22" s="16"/>
      <c r="U22" s="16"/>
      <c r="V22" s="17">
        <v>100</v>
      </c>
      <c r="W22" s="17"/>
      <c r="X22" s="17">
        <v>100</v>
      </c>
      <c r="Y22" s="18">
        <f t="shared" si="1"/>
        <v>50</v>
      </c>
      <c r="Z22" s="19">
        <f t="shared" si="2"/>
        <v>0</v>
      </c>
      <c r="AA22" s="20">
        <f t="shared" si="3"/>
        <v>50</v>
      </c>
      <c r="AB22" s="21">
        <f t="shared" si="4"/>
        <v>100</v>
      </c>
    </row>
    <row r="23" spans="1:28">
      <c r="A23" s="11" t="s">
        <v>69</v>
      </c>
      <c r="B23" s="11">
        <v>21</v>
      </c>
      <c r="C23" s="13" t="s">
        <v>70</v>
      </c>
      <c r="D23" s="14">
        <f t="shared" si="0"/>
        <v>70</v>
      </c>
      <c r="E23" s="12"/>
      <c r="F23" s="12"/>
      <c r="G23" s="12"/>
      <c r="I23" s="15">
        <v>0</v>
      </c>
      <c r="J23" s="15">
        <v>10</v>
      </c>
      <c r="K23" s="15">
        <v>10</v>
      </c>
      <c r="L23" s="15">
        <v>0</v>
      </c>
      <c r="M23" s="15">
        <v>0</v>
      </c>
      <c r="N23" s="15"/>
      <c r="O23" s="15"/>
      <c r="P23" s="15"/>
      <c r="Q23" s="16"/>
      <c r="R23" s="16"/>
      <c r="S23" s="16"/>
      <c r="T23" s="16"/>
      <c r="U23" s="16"/>
      <c r="V23" s="17">
        <v>100</v>
      </c>
      <c r="W23" s="17"/>
      <c r="X23" s="17">
        <v>100</v>
      </c>
      <c r="Y23" s="18">
        <f t="shared" si="1"/>
        <v>20</v>
      </c>
      <c r="Z23" s="19">
        <f t="shared" si="2"/>
        <v>0</v>
      </c>
      <c r="AA23" s="20">
        <f t="shared" si="3"/>
        <v>50</v>
      </c>
      <c r="AB23" s="21">
        <f t="shared" si="4"/>
        <v>70</v>
      </c>
    </row>
    <row r="24" spans="1:28">
      <c r="A24" s="11" t="s">
        <v>71</v>
      </c>
      <c r="B24" s="11">
        <v>22</v>
      </c>
      <c r="C24" s="13" t="s">
        <v>72</v>
      </c>
      <c r="D24" s="14">
        <f t="shared" si="0"/>
        <v>100</v>
      </c>
      <c r="E24" s="12"/>
      <c r="F24" s="12"/>
      <c r="G24" s="12"/>
      <c r="I24" s="15">
        <v>10</v>
      </c>
      <c r="J24" s="15">
        <v>10</v>
      </c>
      <c r="K24" s="15">
        <v>10</v>
      </c>
      <c r="L24" s="15">
        <v>10</v>
      </c>
      <c r="M24" s="15">
        <v>10</v>
      </c>
      <c r="N24" s="15"/>
      <c r="O24" s="15"/>
      <c r="P24" s="15"/>
      <c r="Q24" s="16"/>
      <c r="R24" s="16"/>
      <c r="S24" s="16"/>
      <c r="T24" s="16"/>
      <c r="U24" s="16"/>
      <c r="V24" s="17">
        <v>100</v>
      </c>
      <c r="W24" s="17"/>
      <c r="X24" s="17">
        <v>100</v>
      </c>
      <c r="Y24" s="18">
        <f t="shared" si="1"/>
        <v>50</v>
      </c>
      <c r="Z24" s="19">
        <f t="shared" si="2"/>
        <v>0</v>
      </c>
      <c r="AA24" s="20">
        <f t="shared" si="3"/>
        <v>50</v>
      </c>
      <c r="AB24" s="21">
        <f t="shared" si="4"/>
        <v>100</v>
      </c>
    </row>
  </sheetData>
  <sheetProtection password="E1ED" sheet="1" objects="1" scenarios="1"/>
  <dataValidations count="23">
    <dataValidation type="whole" allowBlank="1" showInputMessage="1" showErrorMessage="1" errorTitle="Valor fuera de rango" error="Ingrese un valor correcto" sqref="I3:U3" xr:uid="{00000000-0002-0000-0800-000000000000}">
      <formula1>0</formula1>
      <formula2>I2</formula2>
    </dataValidation>
    <dataValidation type="whole" allowBlank="1" showInputMessage="1" showErrorMessage="1" errorTitle="Valor fuera de rango" error="Ingrese un valor correcto" sqref="V3:X24 D3:D24" xr:uid="{00000000-0002-0000-08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8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8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8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8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8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8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8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8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8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8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8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8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8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8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8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8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800-00002101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0800-00003201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0800-00004301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0800-000054010000}">
      <formula1>0</formula1>
      <formula2>I2</formula2>
    </dataValidation>
    <dataValidation type="whole" allowBlank="1" showInputMessage="1" showErrorMessage="1" errorTitle="Valor fuera de rango" error="Ingrese un valor correcto" sqref="I24:U24" xr:uid="{00000000-0002-0000-0800-000065010000}">
      <formula1>0</formula1>
      <formula2>I2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Administrador</dc:creator>
  <cp:keywords/>
  <dc:description/>
  <cp:lastModifiedBy>Colegio Shalom</cp:lastModifiedBy>
  <cp:revision/>
  <dcterms:created xsi:type="dcterms:W3CDTF">2022-02-11T17:38:22Z</dcterms:created>
  <dcterms:modified xsi:type="dcterms:W3CDTF">2022-03-23T06:03:28Z</dcterms:modified>
  <cp:category/>
  <cp:contentStatus/>
</cp:coreProperties>
</file>